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denizbank-ltd-a04" sheetId="1" r:id="rId1"/>
  </sheets>
  <definedNames/>
  <calcPr fullCalcOnLoad="1"/>
</workbook>
</file>

<file path=xl/sharedStrings.xml><?xml version="1.0" encoding="utf-8"?>
<sst xmlns="http://schemas.openxmlformats.org/spreadsheetml/2006/main" count="121" uniqueCount="89">
  <si>
    <t xml:space="preserve">                             </t>
  </si>
  <si>
    <t xml:space="preserve">                                               ...................................................  BANKASI</t>
  </si>
  <si>
    <t>Denizbank Ltd.</t>
  </si>
  <si>
    <t xml:space="preserve">                               KARŞILAŞTIRMALI BİLANÇOSU</t>
  </si>
  <si>
    <t>(Milyon TL)</t>
  </si>
  <si>
    <t>CARİ DÖNEM</t>
  </si>
  <si>
    <t>ÖNCEKİ DÖNEM</t>
  </si>
  <si>
    <t>AKTİFLER</t>
  </si>
  <si>
    <t>(  31/12/2004)</t>
  </si>
  <si>
    <t>( 31/12/2003)</t>
  </si>
  <si>
    <t>Dipnot</t>
  </si>
  <si>
    <t>TP</t>
  </si>
  <si>
    <t>YP</t>
  </si>
  <si>
    <t>TOPLAM</t>
  </si>
  <si>
    <t>I -</t>
  </si>
  <si>
    <t>NAKİT DEĞERLER</t>
  </si>
  <si>
    <t>A.</t>
  </si>
  <si>
    <t>Kasa</t>
  </si>
  <si>
    <t>B.</t>
  </si>
  <si>
    <t>Efektif Deposu</t>
  </si>
  <si>
    <t>C.</t>
  </si>
  <si>
    <t>Diğer</t>
  </si>
  <si>
    <t>II -</t>
  </si>
  <si>
    <t>BANKALAR</t>
  </si>
  <si>
    <t>(1)</t>
  </si>
  <si>
    <t xml:space="preserve">K.K.T.C.Merkez Bankası  </t>
  </si>
  <si>
    <t>Diğer Bankalar</t>
  </si>
  <si>
    <t xml:space="preserve"> 1) Yurtiçi Bankalar</t>
  </si>
  <si>
    <t xml:space="preserve"> 2) Yurtdışı Bankalar  </t>
  </si>
  <si>
    <t xml:space="preserve"> 3) Ters Repo İşlemlerinden Alacaklar</t>
  </si>
  <si>
    <t>III -</t>
  </si>
  <si>
    <t xml:space="preserve">MENKUL DEĞERLER CÜZDANI [ Net ]  </t>
  </si>
  <si>
    <t>(2)</t>
  </si>
  <si>
    <t>Devlet İç Borçlanma Senetleri</t>
  </si>
  <si>
    <t>Diğer Borçlanma Senetleri</t>
  </si>
  <si>
    <t>Hisse Senetleri</t>
  </si>
  <si>
    <t>D.</t>
  </si>
  <si>
    <t xml:space="preserve">Diğer Menkul Değerler </t>
  </si>
  <si>
    <t>IV -</t>
  </si>
  <si>
    <t xml:space="preserve">KREDİLER  </t>
  </si>
  <si>
    <t>(3)</t>
  </si>
  <si>
    <t>Kısa Vadeli</t>
  </si>
  <si>
    <t>Orta ve Uzun Vadeli</t>
  </si>
  <si>
    <t>V -</t>
  </si>
  <si>
    <t xml:space="preserve">TAKİPTEKİ ALACAKLAR [ Net ] </t>
  </si>
  <si>
    <t>(4)</t>
  </si>
  <si>
    <t>Tahsil İmkanı Sınırlı Krediler ve Diğer Alacaklar [ Net ]</t>
  </si>
  <si>
    <t xml:space="preserve"> 1) Brüt Alacak Bakiyesi</t>
  </si>
  <si>
    <t xml:space="preserve"> 2) Ayrılan Özel Karşılık ( - )</t>
  </si>
  <si>
    <t>Tahsili Şüpheli Krediler ve Diğer Alacaklar [ Net ]</t>
  </si>
  <si>
    <t>Zarar Niteliğindeki Krediler ve Diğer Alacaklar [ Net ]</t>
  </si>
  <si>
    <t xml:space="preserve"> 2) Ayrılan Karşılık ( - )</t>
  </si>
  <si>
    <t>VI -</t>
  </si>
  <si>
    <t>FAİZ VE GELİR TAHAKKUK VE REESKONTLARI</t>
  </si>
  <si>
    <t>Kredilerin</t>
  </si>
  <si>
    <t>Menkul Değerlerin</t>
  </si>
  <si>
    <t>VII -</t>
  </si>
  <si>
    <t>FİNANSAL KİRALAMA ALACAKLARI [ Net ] *</t>
  </si>
  <si>
    <t>Finansal Kiralama Alacakları</t>
  </si>
  <si>
    <t>Kazanılmamış Gelirler ( - )</t>
  </si>
  <si>
    <t>VIII -</t>
  </si>
  <si>
    <t>MEVDUAT YASAL KARŞILIKLARI</t>
  </si>
  <si>
    <t>IX -</t>
  </si>
  <si>
    <t xml:space="preserve">MUHTELİF ALACAKLAR </t>
  </si>
  <si>
    <t>(5)</t>
  </si>
  <si>
    <t>X -</t>
  </si>
  <si>
    <t xml:space="preserve">İŞTİRAKLER [ Net ]  </t>
  </si>
  <si>
    <t>(6)</t>
  </si>
  <si>
    <t xml:space="preserve">Mali İştirakler </t>
  </si>
  <si>
    <t xml:space="preserve">Mali Olmayan İştirakler </t>
  </si>
  <si>
    <t>XI -</t>
  </si>
  <si>
    <t xml:space="preserve">BAĞLI ORTAKLIKLAR [ Net ] </t>
  </si>
  <si>
    <t>Mali Ortaklıklar</t>
  </si>
  <si>
    <t>Mali Olmayan Ortaklıklar</t>
  </si>
  <si>
    <t>XII -</t>
  </si>
  <si>
    <t xml:space="preserve">BAĞLI MENKUL KIYMETLER [ Net ]  </t>
  </si>
  <si>
    <t>(7)</t>
  </si>
  <si>
    <t>Diğer Menkul Kıymetler</t>
  </si>
  <si>
    <t>XIII -</t>
  </si>
  <si>
    <t xml:space="preserve">SABİT KIYMETLER [ Net ]  </t>
  </si>
  <si>
    <t>(8)</t>
  </si>
  <si>
    <t>Defter Değeri</t>
  </si>
  <si>
    <t>Birikmiş Amortismanlar ( - )</t>
  </si>
  <si>
    <t>XIV -</t>
  </si>
  <si>
    <t xml:space="preserve">DİĞER AKTİFLER </t>
  </si>
  <si>
    <t>(9)</t>
  </si>
  <si>
    <t xml:space="preserve">TOPLAM AKTİFLER </t>
  </si>
  <si>
    <t>(19)</t>
  </si>
  <si>
    <t>( * ) Yasa ile yetkilendirilen bankalar tarafından kullanılır.</t>
  </si>
</sst>
</file>

<file path=xl/styles.xml><?xml version="1.0" encoding="utf-8"?>
<styleSheet xmlns="http://schemas.openxmlformats.org/spreadsheetml/2006/main">
  <numFmts count="1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¥€-2]\ #,##0.00_);[Red]\([$€-2]\ #,##0.00\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name val="Times New Roman Tur"/>
      <family val="1"/>
    </font>
    <font>
      <sz val="10"/>
      <name val="MS Sans Serif"/>
      <family val="0"/>
    </font>
    <font>
      <b/>
      <sz val="12"/>
      <name val="Times New Roman Tur"/>
      <family val="1"/>
    </font>
    <font>
      <sz val="12"/>
      <name val="Times New Roman Tur"/>
      <family val="1"/>
    </font>
    <font>
      <sz val="14"/>
      <name val="Times New Roman Tur"/>
      <family val="1"/>
    </font>
    <font>
      <sz val="12"/>
      <color indexed="10"/>
      <name val="Times New Roman Tu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0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 Tur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>
        <color rgb="FF0000FF"/>
      </top>
      <bottom>
        <color indexed="63"/>
      </bottom>
    </border>
    <border>
      <left>
        <color indexed="63"/>
      </left>
      <right>
        <color indexed="63"/>
      </right>
      <top style="double">
        <color rgb="FF0000FF"/>
      </top>
      <bottom>
        <color indexed="63"/>
      </bottom>
    </border>
    <border>
      <left style="double">
        <color rgb="FF0000FF"/>
      </left>
      <right style="double">
        <color rgb="FF0000FF"/>
      </right>
      <top style="double">
        <color rgb="FF0000FF"/>
      </top>
      <bottom>
        <color indexed="63"/>
      </bottom>
    </border>
    <border>
      <left style="medium">
        <color rgb="FF3366FF"/>
      </left>
      <right style="medium">
        <color rgb="FF3366FF"/>
      </right>
      <top style="double">
        <color rgb="FF0000FF"/>
      </top>
      <bottom>
        <color indexed="63"/>
      </bottom>
    </border>
    <border>
      <left>
        <color indexed="63"/>
      </left>
      <right style="double">
        <color rgb="FF3366FF"/>
      </right>
      <top style="double">
        <color rgb="FF0000FF"/>
      </top>
      <bottom>
        <color indexed="63"/>
      </bottom>
    </border>
    <border>
      <left style="double">
        <color rgb="FF0000FF"/>
      </left>
      <right style="double">
        <color rgb="FF0000FF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3366FF"/>
      </left>
      <right style="medium">
        <color rgb="FF3366FF"/>
      </right>
      <top>
        <color indexed="63"/>
      </top>
      <bottom style="medium">
        <color rgb="FFFF0000"/>
      </bottom>
    </border>
    <border>
      <left>
        <color indexed="63"/>
      </left>
      <right style="double">
        <color rgb="FF3366FF"/>
      </right>
      <top>
        <color indexed="63"/>
      </top>
      <bottom style="medium">
        <color rgb="FFFF0000"/>
      </bottom>
    </border>
    <border>
      <left style="medium">
        <color rgb="FF0000FF"/>
      </left>
      <right style="medium">
        <color rgb="FF0000FF"/>
      </right>
      <top>
        <color indexed="63"/>
      </top>
      <bottom style="medium">
        <color rgb="FFFF0000"/>
      </bottom>
    </border>
    <border>
      <left>
        <color indexed="63"/>
      </left>
      <right style="double">
        <color rgb="FF0000FF"/>
      </right>
      <top>
        <color indexed="63"/>
      </top>
      <bottom style="medium">
        <color rgb="FFFF0000"/>
      </bottom>
    </border>
    <border>
      <left style="double">
        <color rgb="FF0000FF"/>
      </left>
      <right style="double">
        <color rgb="FF0000FF"/>
      </right>
      <top>
        <color indexed="63"/>
      </top>
      <bottom style="dotted">
        <color rgb="FF0000FF"/>
      </bottom>
    </border>
    <border>
      <left>
        <color indexed="63"/>
      </left>
      <right>
        <color indexed="63"/>
      </right>
      <top>
        <color indexed="63"/>
      </top>
      <bottom style="dotted">
        <color rgb="FF0000FF"/>
      </bottom>
    </border>
    <border>
      <left style="medium">
        <color rgb="FF3366FF"/>
      </left>
      <right style="medium">
        <color rgb="FF3366FF"/>
      </right>
      <top>
        <color indexed="63"/>
      </top>
      <bottom style="dotted">
        <color rgb="FF0000FF"/>
      </bottom>
    </border>
    <border>
      <left>
        <color indexed="63"/>
      </left>
      <right style="double">
        <color rgb="FF3366FF"/>
      </right>
      <top>
        <color indexed="63"/>
      </top>
      <bottom style="dotted">
        <color rgb="FF0000FF"/>
      </bottom>
    </border>
    <border>
      <left style="medium">
        <color rgb="FF0000FF"/>
      </left>
      <right style="medium">
        <color rgb="FF0000FF"/>
      </right>
      <top>
        <color indexed="63"/>
      </top>
      <bottom style="dotted">
        <color rgb="FF0000FF"/>
      </bottom>
    </border>
    <border>
      <left>
        <color indexed="63"/>
      </left>
      <right style="double">
        <color rgb="FF0000FF"/>
      </right>
      <top>
        <color indexed="63"/>
      </top>
      <bottom style="dotted">
        <color rgb="FF0000FF"/>
      </bottom>
    </border>
    <border>
      <left style="double">
        <color rgb="FF0000FF"/>
      </left>
      <right style="double">
        <color rgb="FF0000FF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>
        <color rgb="FF3366FF"/>
      </left>
      <right style="medium">
        <color rgb="FF3366FF"/>
      </right>
      <top>
        <color indexed="63"/>
      </top>
      <bottom style="dashed"/>
    </border>
    <border>
      <left>
        <color indexed="63"/>
      </left>
      <right style="double">
        <color rgb="FF3366FF"/>
      </right>
      <top>
        <color indexed="63"/>
      </top>
      <bottom style="dashed"/>
    </border>
    <border>
      <left style="medium">
        <color rgb="FF0000FF"/>
      </left>
      <right style="medium">
        <color rgb="FF0000FF"/>
      </right>
      <top>
        <color indexed="63"/>
      </top>
      <bottom style="dashed"/>
    </border>
    <border>
      <left>
        <color indexed="63"/>
      </left>
      <right style="double">
        <color rgb="FF0000FF"/>
      </right>
      <top>
        <color indexed="63"/>
      </top>
      <bottom style="dashed"/>
    </border>
    <border>
      <left>
        <color indexed="63"/>
      </left>
      <right style="medium">
        <color rgb="FF0000FF"/>
      </right>
      <top>
        <color indexed="63"/>
      </top>
      <bottom style="dotted">
        <color rgb="FF0000FF"/>
      </bottom>
    </border>
    <border>
      <left style="medium">
        <color rgb="FF3366FF"/>
      </left>
      <right style="double">
        <color rgb="FF3366FF"/>
      </right>
      <top>
        <color indexed="63"/>
      </top>
      <bottom style="dotted">
        <color rgb="FF0000FF"/>
      </bottom>
    </border>
    <border>
      <left style="medium">
        <color rgb="FF0000FF"/>
      </left>
      <right style="double">
        <color rgb="FF0000FF"/>
      </right>
      <top>
        <color indexed="63"/>
      </top>
      <bottom style="dotted">
        <color rgb="FF0000FF"/>
      </bottom>
    </border>
    <border>
      <left>
        <color indexed="63"/>
      </left>
      <right style="double">
        <color rgb="FF0000FF"/>
      </right>
      <top>
        <color indexed="63"/>
      </top>
      <bottom>
        <color indexed="63"/>
      </bottom>
    </border>
    <border>
      <left>
        <color indexed="63"/>
      </left>
      <right style="medium">
        <color rgb="FF0000FF"/>
      </right>
      <top>
        <color indexed="63"/>
      </top>
      <bottom>
        <color indexed="63"/>
      </bottom>
    </border>
    <border>
      <left>
        <color indexed="63"/>
      </left>
      <right style="medium">
        <color rgb="FF3366FF"/>
      </right>
      <top>
        <color indexed="63"/>
      </top>
      <bottom>
        <color indexed="63"/>
      </bottom>
    </border>
    <border>
      <left>
        <color indexed="63"/>
      </left>
      <right style="double">
        <color rgb="FF3366FF"/>
      </right>
      <top>
        <color indexed="63"/>
      </top>
      <bottom>
        <color indexed="63"/>
      </bottom>
    </border>
    <border>
      <left style="medium">
        <color rgb="FF0000FF"/>
      </left>
      <right style="medium">
        <color rgb="FF0000FF"/>
      </right>
      <top>
        <color indexed="63"/>
      </top>
      <bottom>
        <color indexed="63"/>
      </bottom>
    </border>
    <border>
      <left>
        <color indexed="63"/>
      </left>
      <right style="double">
        <color rgb="FF0000FF"/>
      </right>
      <top style="dashDot">
        <color rgb="FF000080"/>
      </top>
      <bottom style="dashDot">
        <color rgb="FF000080"/>
      </bottom>
    </border>
    <border>
      <left>
        <color indexed="63"/>
      </left>
      <right style="medium">
        <color rgb="FF0000FF"/>
      </right>
      <top style="dashDot">
        <color rgb="FF000080"/>
      </top>
      <bottom style="dashDot">
        <color rgb="FF000080"/>
      </bottom>
    </border>
    <border>
      <left>
        <color indexed="63"/>
      </left>
      <right style="medium">
        <color rgb="FF3366FF"/>
      </right>
      <top style="dashDot">
        <color rgb="FF000080"/>
      </top>
      <bottom style="dashDot">
        <color rgb="FF000080"/>
      </bottom>
    </border>
    <border>
      <left>
        <color indexed="63"/>
      </left>
      <right style="double">
        <color rgb="FF3366FF"/>
      </right>
      <top style="dashDot">
        <color rgb="FF000080"/>
      </top>
      <bottom style="dashDot">
        <color rgb="FF000080"/>
      </bottom>
    </border>
    <border>
      <left>
        <color indexed="63"/>
      </left>
      <right>
        <color indexed="63"/>
      </right>
      <top style="dashDot">
        <color rgb="FF000080"/>
      </top>
      <bottom style="dashDot">
        <color rgb="FF000080"/>
      </bottom>
    </border>
    <border>
      <left style="medium">
        <color rgb="FF0000FF"/>
      </left>
      <right style="medium">
        <color rgb="FF0000FF"/>
      </right>
      <top style="dashDot">
        <color rgb="FF000080"/>
      </top>
      <bottom style="dashDot">
        <color rgb="FF000080"/>
      </bottom>
    </border>
    <border>
      <left>
        <color indexed="63"/>
      </left>
      <right style="medium">
        <color rgb="FF0000FF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3366FF"/>
      </right>
      <top>
        <color indexed="63"/>
      </top>
      <bottom style="medium">
        <color rgb="FFFF0000"/>
      </bottom>
    </border>
    <border>
      <left style="double">
        <color rgb="FF0000FF"/>
      </left>
      <right style="double">
        <color rgb="FF0000FF"/>
      </right>
      <top>
        <color indexed="63"/>
      </top>
      <bottom>
        <color indexed="63"/>
      </bottom>
    </border>
    <border>
      <left style="medium">
        <color rgb="FF3366FF"/>
      </left>
      <right style="medium">
        <color rgb="FF3366FF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>
        <color rgb="FF0000FF"/>
      </bottom>
    </border>
    <border>
      <left>
        <color indexed="63"/>
      </left>
      <right>
        <color indexed="63"/>
      </right>
      <top>
        <color indexed="63"/>
      </top>
      <bottom style="double">
        <color rgb="FF0000FF"/>
      </bottom>
    </border>
    <border>
      <left style="double">
        <color rgb="FF0000FF"/>
      </left>
      <right style="double">
        <color rgb="FF0000FF"/>
      </right>
      <top>
        <color indexed="63"/>
      </top>
      <bottom style="double">
        <color rgb="FF0000FF"/>
      </bottom>
    </border>
    <border>
      <left style="medium">
        <color rgb="FF3366FF"/>
      </left>
      <right style="medium">
        <color rgb="FF3366FF"/>
      </right>
      <top>
        <color indexed="63"/>
      </top>
      <bottom style="double">
        <color rgb="FF0000FF"/>
      </bottom>
    </border>
    <border>
      <left>
        <color indexed="63"/>
      </left>
      <right style="double">
        <color rgb="FF3366FF"/>
      </right>
      <top>
        <color indexed="63"/>
      </top>
      <bottom style="double">
        <color rgb="FF0000FF"/>
      </bottom>
    </border>
    <border>
      <left style="medium">
        <color rgb="FF0000FF"/>
      </left>
      <right style="medium">
        <color rgb="FF0000FF"/>
      </right>
      <top>
        <color indexed="63"/>
      </top>
      <bottom style="double">
        <color rgb="FF0000FF"/>
      </bottom>
    </border>
    <border>
      <left>
        <color indexed="63"/>
      </left>
      <right style="double">
        <color rgb="FF0000FF"/>
      </right>
      <top>
        <color indexed="63"/>
      </top>
      <bottom style="double">
        <color rgb="FF0000FF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41" fontId="26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26" fillId="25" borderId="8" applyNumberFormat="0" applyFont="0" applyAlignment="0" applyProtection="0"/>
    <xf numFmtId="0" fontId="42" fillId="26" borderId="0" applyNumberFormat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26" fillId="0" borderId="0" applyFont="0" applyFill="0" applyBorder="0" applyAlignment="0" applyProtection="0"/>
  </cellStyleXfs>
  <cellXfs count="103">
    <xf numFmtId="0" fontId="0" fillId="0" borderId="0" xfId="0" applyFont="1" applyAlignment="1">
      <alignment/>
    </xf>
    <xf numFmtId="0" fontId="20" fillId="0" borderId="0" xfId="0" applyFont="1" applyAlignment="1">
      <alignment/>
    </xf>
    <xf numFmtId="49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0" fontId="23" fillId="0" borderId="0" xfId="0" applyFont="1" applyAlignment="1">
      <alignment/>
    </xf>
    <xf numFmtId="0" fontId="23" fillId="1" borderId="10" xfId="0" applyFont="1" applyFill="1" applyBorder="1" applyAlignment="1">
      <alignment/>
    </xf>
    <xf numFmtId="49" fontId="23" fillId="1" borderId="10" xfId="0" applyNumberFormat="1" applyFont="1" applyFill="1" applyBorder="1" applyAlignment="1">
      <alignment/>
    </xf>
    <xf numFmtId="0" fontId="23" fillId="0" borderId="11" xfId="0" applyFont="1" applyBorder="1" applyAlignment="1">
      <alignment/>
    </xf>
    <xf numFmtId="0" fontId="23" fillId="0" borderId="12" xfId="0" applyFont="1" applyBorder="1" applyAlignment="1">
      <alignment/>
    </xf>
    <xf numFmtId="49" fontId="23" fillId="0" borderId="0" xfId="0" applyNumberFormat="1" applyFont="1" applyAlignment="1">
      <alignment/>
    </xf>
    <xf numFmtId="0" fontId="23" fillId="0" borderId="13" xfId="0" applyFont="1" applyBorder="1" applyAlignment="1">
      <alignment/>
    </xf>
    <xf numFmtId="0" fontId="22" fillId="0" borderId="0" xfId="0" applyFont="1" applyAlignment="1">
      <alignment horizontal="center"/>
    </xf>
    <xf numFmtId="49" fontId="22" fillId="0" borderId="0" xfId="0" applyNumberFormat="1" applyFont="1" applyAlignment="1">
      <alignment/>
    </xf>
    <xf numFmtId="0" fontId="23" fillId="0" borderId="0" xfId="0" applyFont="1" applyAlignment="1">
      <alignment horizontal="left"/>
    </xf>
    <xf numFmtId="0" fontId="23" fillId="0" borderId="0" xfId="0" applyFont="1" applyAlignment="1">
      <alignment vertical="top" wrapTex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top" wrapText="1"/>
    </xf>
    <xf numFmtId="0" fontId="23" fillId="0" borderId="0" xfId="0" applyFont="1" applyAlignment="1">
      <alignment horizontal="center"/>
    </xf>
    <xf numFmtId="0" fontId="23" fillId="0" borderId="14" xfId="0" applyFont="1" applyBorder="1" applyAlignment="1">
      <alignment/>
    </xf>
    <xf numFmtId="0" fontId="23" fillId="0" borderId="15" xfId="0" applyFont="1" applyBorder="1" applyAlignment="1">
      <alignment/>
    </xf>
    <xf numFmtId="49" fontId="23" fillId="0" borderId="16" xfId="0" applyNumberFormat="1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49" fontId="23" fillId="0" borderId="19" xfId="0" applyNumberFormat="1" applyFont="1" applyBorder="1" applyAlignment="1">
      <alignment horizontal="center"/>
    </xf>
    <xf numFmtId="3" fontId="23" fillId="0" borderId="20" xfId="0" applyNumberFormat="1" applyFont="1" applyBorder="1" applyAlignment="1">
      <alignment/>
    </xf>
    <xf numFmtId="3" fontId="23" fillId="0" borderId="21" xfId="0" applyNumberFormat="1" applyFont="1" applyBorder="1" applyAlignment="1">
      <alignment/>
    </xf>
    <xf numFmtId="3" fontId="23" fillId="0" borderId="22" xfId="0" applyNumberFormat="1" applyFont="1" applyBorder="1" applyAlignment="1">
      <alignment/>
    </xf>
    <xf numFmtId="3" fontId="23" fillId="0" borderId="23" xfId="0" applyNumberFormat="1" applyFont="1" applyBorder="1" applyAlignment="1">
      <alignment/>
    </xf>
    <xf numFmtId="3" fontId="23" fillId="0" borderId="24" xfId="0" applyNumberFormat="1" applyFont="1" applyBorder="1" applyAlignment="1">
      <alignment/>
    </xf>
    <xf numFmtId="49" fontId="23" fillId="0" borderId="25" xfId="0" applyNumberFormat="1" applyFont="1" applyBorder="1" applyAlignment="1">
      <alignment horizontal="center"/>
    </xf>
    <xf numFmtId="3" fontId="23" fillId="0" borderId="26" xfId="0" applyNumberFormat="1" applyFont="1" applyBorder="1" applyAlignment="1">
      <alignment/>
    </xf>
    <xf numFmtId="3" fontId="23" fillId="0" borderId="27" xfId="0" applyNumberFormat="1" applyFont="1" applyBorder="1" applyAlignment="1">
      <alignment/>
    </xf>
    <xf numFmtId="3" fontId="23" fillId="0" borderId="28" xfId="0" applyNumberFormat="1" applyFont="1" applyBorder="1" applyAlignment="1">
      <alignment/>
    </xf>
    <xf numFmtId="3" fontId="23" fillId="0" borderId="29" xfId="0" applyNumberFormat="1" applyFont="1" applyBorder="1" applyAlignment="1">
      <alignment/>
    </xf>
    <xf numFmtId="3" fontId="23" fillId="0" borderId="30" xfId="0" applyNumberFormat="1" applyFont="1" applyBorder="1" applyAlignment="1">
      <alignment/>
    </xf>
    <xf numFmtId="49" fontId="23" fillId="0" borderId="30" xfId="0" applyNumberFormat="1" applyFont="1" applyBorder="1" applyAlignment="1">
      <alignment horizontal="center"/>
    </xf>
    <xf numFmtId="49" fontId="23" fillId="0" borderId="31" xfId="0" applyNumberFormat="1" applyFont="1" applyBorder="1" applyAlignment="1">
      <alignment horizontal="center"/>
    </xf>
    <xf numFmtId="3" fontId="23" fillId="0" borderId="32" xfId="0" applyNumberFormat="1" applyFont="1" applyBorder="1" applyAlignment="1">
      <alignment/>
    </xf>
    <xf numFmtId="3" fontId="23" fillId="0" borderId="33" xfId="0" applyNumberFormat="1" applyFont="1" applyBorder="1" applyAlignment="1">
      <alignment/>
    </xf>
    <xf numFmtId="3" fontId="23" fillId="0" borderId="34" xfId="0" applyNumberFormat="1" applyFont="1" applyBorder="1" applyAlignment="1">
      <alignment/>
    </xf>
    <xf numFmtId="3" fontId="23" fillId="0" borderId="35" xfId="0" applyNumberFormat="1" applyFont="1" applyBorder="1" applyAlignment="1">
      <alignment/>
    </xf>
    <xf numFmtId="3" fontId="23" fillId="0" borderId="36" xfId="0" applyNumberFormat="1" applyFont="1" applyBorder="1" applyAlignment="1">
      <alignment/>
    </xf>
    <xf numFmtId="49" fontId="23" fillId="0" borderId="36" xfId="0" applyNumberFormat="1" applyFont="1" applyBorder="1" applyAlignment="1">
      <alignment horizontal="center"/>
    </xf>
    <xf numFmtId="49" fontId="23" fillId="0" borderId="24" xfId="0" applyNumberFormat="1" applyFont="1" applyBorder="1" applyAlignment="1">
      <alignment horizontal="center"/>
    </xf>
    <xf numFmtId="0" fontId="45" fillId="0" borderId="0" xfId="0" applyFont="1" applyAlignment="1">
      <alignment horizontal="center"/>
    </xf>
    <xf numFmtId="3" fontId="23" fillId="0" borderId="37" xfId="0" applyNumberFormat="1" applyFont="1" applyBorder="1" applyAlignment="1">
      <alignment/>
    </xf>
    <xf numFmtId="3" fontId="23" fillId="0" borderId="38" xfId="0" applyNumberFormat="1" applyFont="1" applyBorder="1" applyAlignment="1">
      <alignment/>
    </xf>
    <xf numFmtId="3" fontId="23" fillId="0" borderId="39" xfId="0" applyNumberFormat="1" applyFont="1" applyBorder="1" applyAlignment="1">
      <alignment/>
    </xf>
    <xf numFmtId="49" fontId="23" fillId="0" borderId="40" xfId="0" applyNumberFormat="1" applyFont="1" applyBorder="1" applyAlignment="1">
      <alignment horizontal="center"/>
    </xf>
    <xf numFmtId="3" fontId="23" fillId="0" borderId="41" xfId="0" applyNumberFormat="1" applyFont="1" applyBorder="1" applyAlignment="1">
      <alignment/>
    </xf>
    <xf numFmtId="3" fontId="23" fillId="0" borderId="42" xfId="0" applyNumberFormat="1" applyFont="1" applyBorder="1" applyAlignment="1">
      <alignment/>
    </xf>
    <xf numFmtId="3" fontId="23" fillId="0" borderId="43" xfId="0" applyNumberFormat="1" applyFont="1" applyBorder="1" applyAlignment="1">
      <alignment/>
    </xf>
    <xf numFmtId="3" fontId="23" fillId="0" borderId="0" xfId="0" applyNumberFormat="1" applyFont="1" applyAlignment="1">
      <alignment/>
    </xf>
    <xf numFmtId="3" fontId="23" fillId="0" borderId="44" xfId="0" applyNumberFormat="1" applyFont="1" applyBorder="1" applyAlignment="1">
      <alignment/>
    </xf>
    <xf numFmtId="3" fontId="23" fillId="0" borderId="40" xfId="0" applyNumberFormat="1" applyFont="1" applyBorder="1" applyAlignment="1">
      <alignment/>
    </xf>
    <xf numFmtId="49" fontId="23" fillId="0" borderId="45" xfId="0" applyNumberFormat="1" applyFont="1" applyBorder="1" applyAlignment="1">
      <alignment horizontal="center"/>
    </xf>
    <xf numFmtId="3" fontId="23" fillId="0" borderId="46" xfId="0" applyNumberFormat="1" applyFont="1" applyBorder="1" applyAlignment="1">
      <alignment/>
    </xf>
    <xf numFmtId="3" fontId="23" fillId="0" borderId="47" xfId="0" applyNumberFormat="1" applyFont="1" applyBorder="1" applyAlignment="1">
      <alignment/>
    </xf>
    <xf numFmtId="3" fontId="23" fillId="0" borderId="48" xfId="0" applyNumberFormat="1" applyFont="1" applyBorder="1" applyAlignment="1">
      <alignment/>
    </xf>
    <xf numFmtId="3" fontId="23" fillId="0" borderId="49" xfId="0" applyNumberFormat="1" applyFont="1" applyBorder="1" applyAlignment="1">
      <alignment/>
    </xf>
    <xf numFmtId="3" fontId="23" fillId="0" borderId="50" xfId="0" applyNumberFormat="1" applyFont="1" applyBorder="1" applyAlignment="1">
      <alignment/>
    </xf>
    <xf numFmtId="3" fontId="23" fillId="0" borderId="45" xfId="0" applyNumberFormat="1" applyFont="1" applyBorder="1" applyAlignment="1">
      <alignment/>
    </xf>
    <xf numFmtId="0" fontId="45" fillId="0" borderId="0" xfId="0" applyFont="1" applyAlignment="1" quotePrefix="1">
      <alignment horizontal="center"/>
    </xf>
    <xf numFmtId="3" fontId="23" fillId="0" borderId="51" xfId="0" applyNumberFormat="1" applyFont="1" applyBorder="1" applyAlignment="1">
      <alignment/>
    </xf>
    <xf numFmtId="3" fontId="23" fillId="0" borderId="52" xfId="0" applyNumberFormat="1" applyFont="1" applyBorder="1" applyAlignment="1">
      <alignment/>
    </xf>
    <xf numFmtId="0" fontId="23" fillId="0" borderId="12" xfId="0" applyFont="1" applyBorder="1" applyAlignment="1">
      <alignment horizontal="left"/>
    </xf>
    <xf numFmtId="0" fontId="23" fillId="0" borderId="12" xfId="0" applyFont="1" applyBorder="1" applyAlignment="1" quotePrefix="1">
      <alignment horizontal="left"/>
    </xf>
    <xf numFmtId="49" fontId="23" fillId="0" borderId="53" xfId="0" applyNumberFormat="1" applyFont="1" applyBorder="1" applyAlignment="1">
      <alignment horizontal="center"/>
    </xf>
    <xf numFmtId="3" fontId="23" fillId="0" borderId="54" xfId="0" applyNumberFormat="1" applyFont="1" applyBorder="1" applyAlignment="1">
      <alignment/>
    </xf>
    <xf numFmtId="0" fontId="23" fillId="0" borderId="55" xfId="0" applyFont="1" applyBorder="1" applyAlignment="1">
      <alignment/>
    </xf>
    <xf numFmtId="0" fontId="23" fillId="0" borderId="56" xfId="0" applyFont="1" applyBorder="1" applyAlignment="1">
      <alignment/>
    </xf>
    <xf numFmtId="49" fontId="23" fillId="0" borderId="57" xfId="0" applyNumberFormat="1" applyFont="1" applyBorder="1" applyAlignment="1">
      <alignment horizontal="center"/>
    </xf>
    <xf numFmtId="3" fontId="23" fillId="0" borderId="56" xfId="0" applyNumberFormat="1" applyFont="1" applyBorder="1" applyAlignment="1">
      <alignment/>
    </xf>
    <xf numFmtId="3" fontId="23" fillId="0" borderId="58" xfId="0" applyNumberFormat="1" applyFont="1" applyBorder="1" applyAlignment="1">
      <alignment/>
    </xf>
    <xf numFmtId="3" fontId="23" fillId="0" borderId="59" xfId="0" applyNumberFormat="1" applyFont="1" applyBorder="1" applyAlignment="1">
      <alignment/>
    </xf>
    <xf numFmtId="3" fontId="23" fillId="0" borderId="60" xfId="0" applyNumberFormat="1" applyFont="1" applyBorder="1" applyAlignment="1">
      <alignment/>
    </xf>
    <xf numFmtId="3" fontId="23" fillId="0" borderId="61" xfId="0" applyNumberFormat="1" applyFont="1" applyBorder="1" applyAlignment="1">
      <alignment/>
    </xf>
    <xf numFmtId="0" fontId="23" fillId="1" borderId="62" xfId="0" applyFont="1" applyFill="1" applyBorder="1" applyAlignment="1">
      <alignment/>
    </xf>
    <xf numFmtId="0" fontId="23" fillId="1" borderId="63" xfId="0" applyFont="1" applyFill="1" applyBorder="1" applyAlignment="1">
      <alignment horizontal="left"/>
    </xf>
    <xf numFmtId="0" fontId="23" fillId="1" borderId="63" xfId="0" applyFont="1" applyFill="1" applyBorder="1" applyAlignment="1">
      <alignment/>
    </xf>
    <xf numFmtId="49" fontId="23" fillId="1" borderId="63" xfId="0" applyNumberFormat="1" applyFont="1" applyFill="1" applyBorder="1" applyAlignment="1">
      <alignment/>
    </xf>
    <xf numFmtId="0" fontId="23" fillId="0" borderId="64" xfId="0" applyFont="1" applyBorder="1" applyAlignment="1">
      <alignment/>
    </xf>
    <xf numFmtId="0" fontId="23" fillId="1" borderId="65" xfId="0" applyFont="1" applyFill="1" applyBorder="1" applyAlignment="1">
      <alignment/>
    </xf>
    <xf numFmtId="0" fontId="23" fillId="1" borderId="10" xfId="0" applyFont="1" applyFill="1" applyBorder="1" applyAlignment="1">
      <alignment/>
    </xf>
    <xf numFmtId="0" fontId="23" fillId="0" borderId="0" xfId="0" applyFont="1" applyAlignment="1" quotePrefix="1">
      <alignment horizontal="left"/>
    </xf>
    <xf numFmtId="0" fontId="22" fillId="0" borderId="0" xfId="0" applyFont="1" applyAlignment="1" quotePrefix="1">
      <alignment horizontal="left"/>
    </xf>
    <xf numFmtId="0" fontId="24" fillId="0" borderId="56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3" fillId="0" borderId="40" xfId="0" applyFont="1" applyBorder="1" applyAlignment="1">
      <alignment horizontal="left"/>
    </xf>
    <xf numFmtId="0" fontId="23" fillId="0" borderId="40" xfId="0" applyFont="1" applyBorder="1" applyAlignment="1">
      <alignment/>
    </xf>
    <xf numFmtId="0" fontId="23" fillId="0" borderId="40" xfId="0" applyFont="1" applyBorder="1" applyAlignment="1" quotePrefix="1">
      <alignment horizontal="left"/>
    </xf>
    <xf numFmtId="0" fontId="45" fillId="0" borderId="0" xfId="0" applyFont="1" applyAlignment="1" quotePrefix="1">
      <alignment horizontal="left"/>
    </xf>
    <xf numFmtId="0" fontId="45" fillId="0" borderId="40" xfId="0" applyFont="1" applyBorder="1" applyAlignment="1" quotePrefix="1">
      <alignment horizontal="left"/>
    </xf>
    <xf numFmtId="0" fontId="45" fillId="0" borderId="0" xfId="0" applyFont="1" applyAlignment="1">
      <alignment/>
    </xf>
    <xf numFmtId="0" fontId="45" fillId="0" borderId="40" xfId="0" applyFont="1" applyBorder="1" applyAlignment="1">
      <alignment/>
    </xf>
    <xf numFmtId="0" fontId="24" fillId="0" borderId="56" xfId="0" applyFont="1" applyBorder="1" applyAlignment="1" quotePrefix="1">
      <alignment horizontal="left"/>
    </xf>
    <xf numFmtId="0" fontId="23" fillId="0" borderId="14" xfId="0" applyFont="1" applyBorder="1" applyAlignment="1">
      <alignment/>
    </xf>
    <xf numFmtId="0" fontId="23" fillId="0" borderId="15" xfId="0" applyFont="1" applyBorder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6" max="6" width="34.57421875" style="0" customWidth="1"/>
    <col min="7" max="7" width="9.57421875" style="0" customWidth="1"/>
    <col min="8" max="8" width="14.8515625" style="0" customWidth="1"/>
    <col min="9" max="10" width="15.421875" style="0" customWidth="1"/>
    <col min="11" max="11" width="15.00390625" style="0" customWidth="1"/>
    <col min="12" max="12" width="18.140625" style="0" customWidth="1"/>
    <col min="13" max="13" width="13.7109375" style="0" customWidth="1"/>
  </cols>
  <sheetData>
    <row r="1" spans="1:15" ht="16.5" customHeight="1" thickBot="1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1"/>
      <c r="M1" s="3"/>
      <c r="N1" s="5"/>
      <c r="O1" s="3"/>
    </row>
    <row r="2" spans="1:15" ht="16.5" customHeight="1" thickTop="1">
      <c r="A2" s="6"/>
      <c r="B2" s="86" t="s">
        <v>0</v>
      </c>
      <c r="C2" s="87"/>
      <c r="D2" s="7"/>
      <c r="E2" s="7"/>
      <c r="F2" s="7"/>
      <c r="G2" s="8"/>
      <c r="H2" s="7"/>
      <c r="I2" s="7"/>
      <c r="J2" s="7"/>
      <c r="K2" s="7"/>
      <c r="L2" s="7"/>
      <c r="M2" s="7"/>
      <c r="N2" s="9"/>
      <c r="O2" s="3"/>
    </row>
    <row r="3" spans="1:15" ht="15.75" customHeight="1">
      <c r="A3" s="6"/>
      <c r="B3" s="10"/>
      <c r="C3" s="6"/>
      <c r="D3" s="6"/>
      <c r="E3" s="6"/>
      <c r="F3" s="6"/>
      <c r="G3" s="11"/>
      <c r="H3" s="6"/>
      <c r="I3" s="6"/>
      <c r="J3" s="6"/>
      <c r="K3" s="6"/>
      <c r="L3" s="6"/>
      <c r="M3" s="6"/>
      <c r="N3" s="12"/>
      <c r="O3" s="3"/>
    </row>
    <row r="4" spans="1:15" ht="15.75" customHeight="1">
      <c r="A4" s="6"/>
      <c r="B4" s="10"/>
      <c r="C4" s="6"/>
      <c r="D4" s="88" t="s">
        <v>1</v>
      </c>
      <c r="E4" s="88"/>
      <c r="F4" s="13" t="s">
        <v>2</v>
      </c>
      <c r="G4" s="14"/>
      <c r="H4" s="4"/>
      <c r="I4" s="15"/>
      <c r="J4" s="16"/>
      <c r="K4" s="16"/>
      <c r="L4" s="16"/>
      <c r="M4" s="6"/>
      <c r="N4" s="12"/>
      <c r="O4" s="3"/>
    </row>
    <row r="5" spans="1:15" ht="15.75" customHeight="1">
      <c r="A5" s="6"/>
      <c r="B5" s="10"/>
      <c r="C5" s="6"/>
      <c r="D5" s="89" t="s">
        <v>3</v>
      </c>
      <c r="E5" s="89"/>
      <c r="F5" s="89"/>
      <c r="G5" s="89"/>
      <c r="H5" s="4"/>
      <c r="I5" s="6"/>
      <c r="J5" s="6"/>
      <c r="K5" s="6"/>
      <c r="L5" s="6"/>
      <c r="M5" s="6"/>
      <c r="N5" s="12"/>
      <c r="O5" s="3"/>
    </row>
    <row r="6" spans="1:15" ht="15.75" customHeight="1">
      <c r="A6" s="6"/>
      <c r="B6" s="10"/>
      <c r="C6" s="6"/>
      <c r="D6" s="15"/>
      <c r="E6" s="6"/>
      <c r="F6" s="17" t="s">
        <v>4</v>
      </c>
      <c r="G6" s="14"/>
      <c r="H6" s="4"/>
      <c r="I6" s="6"/>
      <c r="J6" s="6"/>
      <c r="K6" s="6"/>
      <c r="L6" s="6"/>
      <c r="M6" s="6"/>
      <c r="N6" s="12"/>
      <c r="O6" s="3"/>
    </row>
    <row r="7" spans="1:15" ht="15.75" customHeight="1">
      <c r="A7" s="6"/>
      <c r="B7" s="10"/>
      <c r="C7" s="6"/>
      <c r="D7" s="6"/>
      <c r="E7" s="6"/>
      <c r="F7" s="6"/>
      <c r="G7" s="11"/>
      <c r="H7" s="18"/>
      <c r="I7" s="18" t="s">
        <v>5</v>
      </c>
      <c r="J7" s="18"/>
      <c r="K7" s="19"/>
      <c r="L7" s="20" t="s">
        <v>6</v>
      </c>
      <c r="M7" s="1"/>
      <c r="N7" s="12"/>
      <c r="O7" s="3"/>
    </row>
    <row r="8" spans="1:15" ht="19.5" customHeight="1" thickBot="1">
      <c r="A8" s="6"/>
      <c r="B8" s="10"/>
      <c r="C8" s="90" t="s">
        <v>7</v>
      </c>
      <c r="D8" s="90"/>
      <c r="E8" s="6"/>
      <c r="F8" s="6"/>
      <c r="G8" s="11"/>
      <c r="H8" s="19"/>
      <c r="I8" s="19" t="s">
        <v>8</v>
      </c>
      <c r="J8" s="19"/>
      <c r="K8" s="19"/>
      <c r="L8" s="20" t="s">
        <v>9</v>
      </c>
      <c r="M8" s="19"/>
      <c r="N8" s="12"/>
      <c r="O8" s="3"/>
    </row>
    <row r="9" spans="1:15" ht="16.5" customHeight="1" thickTop="1">
      <c r="A9" s="6"/>
      <c r="B9" s="21"/>
      <c r="C9" s="6"/>
      <c r="D9" s="6"/>
      <c r="E9" s="22"/>
      <c r="F9" s="22"/>
      <c r="G9" s="23" t="s">
        <v>10</v>
      </c>
      <c r="H9" s="24" t="s">
        <v>11</v>
      </c>
      <c r="I9" s="25" t="s">
        <v>12</v>
      </c>
      <c r="J9" s="26" t="s">
        <v>13</v>
      </c>
      <c r="K9" s="24" t="s">
        <v>11</v>
      </c>
      <c r="L9" s="25" t="s">
        <v>12</v>
      </c>
      <c r="M9" s="26" t="s">
        <v>13</v>
      </c>
      <c r="N9" s="12"/>
      <c r="O9" s="3"/>
    </row>
    <row r="10" spans="1:15" ht="16.5" customHeight="1" thickBot="1">
      <c r="A10" s="6"/>
      <c r="B10" s="10" t="s">
        <v>14</v>
      </c>
      <c r="C10" s="91" t="s">
        <v>15</v>
      </c>
      <c r="D10" s="91"/>
      <c r="E10" s="91"/>
      <c r="F10" s="6"/>
      <c r="G10" s="27"/>
      <c r="H10" s="28">
        <f>H11+H12+H13</f>
        <v>6941</v>
      </c>
      <c r="I10" s="29">
        <f>I11+I12+I13</f>
        <v>49</v>
      </c>
      <c r="J10" s="30">
        <f aca="true" t="shared" si="0" ref="J10:J38">H10+I10</f>
        <v>6990</v>
      </c>
      <c r="K10" s="28">
        <f>K11+K12+K13</f>
        <v>224</v>
      </c>
      <c r="L10" s="31">
        <f>L11+L12+L13</f>
        <v>1504</v>
      </c>
      <c r="M10" s="32">
        <f aca="true" t="shared" si="1" ref="M10:M41">K10+L10</f>
        <v>1728</v>
      </c>
      <c r="N10" s="12"/>
      <c r="O10" s="3"/>
    </row>
    <row r="11" spans="1:15" ht="15.75" customHeight="1">
      <c r="A11" s="6"/>
      <c r="B11" s="10"/>
      <c r="C11" s="20" t="s">
        <v>16</v>
      </c>
      <c r="D11" s="6" t="s">
        <v>17</v>
      </c>
      <c r="E11" s="6"/>
      <c r="F11" s="6"/>
      <c r="G11" s="33"/>
      <c r="H11" s="34">
        <v>6441</v>
      </c>
      <c r="I11" s="35"/>
      <c r="J11" s="36">
        <f t="shared" si="0"/>
        <v>6441</v>
      </c>
      <c r="K11" s="34">
        <v>224</v>
      </c>
      <c r="L11" s="37"/>
      <c r="M11" s="38">
        <f t="shared" si="1"/>
        <v>224</v>
      </c>
      <c r="N11" s="12"/>
      <c r="O11" s="3"/>
    </row>
    <row r="12" spans="1:15" ht="15.75" customHeight="1">
      <c r="A12" s="6"/>
      <c r="B12" s="10"/>
      <c r="C12" s="20" t="s">
        <v>18</v>
      </c>
      <c r="D12" s="91" t="s">
        <v>19</v>
      </c>
      <c r="E12" s="91"/>
      <c r="F12" s="6"/>
      <c r="G12" s="33"/>
      <c r="H12" s="34"/>
      <c r="I12" s="35">
        <v>49</v>
      </c>
      <c r="J12" s="36">
        <f t="shared" si="0"/>
        <v>49</v>
      </c>
      <c r="K12" s="34"/>
      <c r="L12" s="37">
        <v>1504</v>
      </c>
      <c r="M12" s="38">
        <f t="shared" si="1"/>
        <v>1504</v>
      </c>
      <c r="N12" s="12"/>
      <c r="O12" s="3"/>
    </row>
    <row r="13" spans="1:15" ht="15.75" customHeight="1">
      <c r="A13" s="6"/>
      <c r="B13" s="10"/>
      <c r="C13" s="20" t="s">
        <v>20</v>
      </c>
      <c r="D13" s="6" t="s">
        <v>21</v>
      </c>
      <c r="E13" s="6"/>
      <c r="F13" s="6"/>
      <c r="G13" s="33"/>
      <c r="H13" s="34">
        <v>500</v>
      </c>
      <c r="I13" s="35">
        <v>0</v>
      </c>
      <c r="J13" s="36">
        <f t="shared" si="0"/>
        <v>500</v>
      </c>
      <c r="K13" s="34">
        <v>0</v>
      </c>
      <c r="L13" s="37">
        <v>0</v>
      </c>
      <c r="M13" s="38">
        <f t="shared" si="1"/>
        <v>0</v>
      </c>
      <c r="N13" s="12"/>
      <c r="O13" s="3"/>
    </row>
    <row r="14" spans="1:15" ht="16.5" customHeight="1" thickBot="1">
      <c r="A14" s="6"/>
      <c r="B14" s="10" t="s">
        <v>22</v>
      </c>
      <c r="C14" s="92" t="s">
        <v>23</v>
      </c>
      <c r="D14" s="92"/>
      <c r="E14" s="6"/>
      <c r="F14" s="6"/>
      <c r="G14" s="27" t="s">
        <v>24</v>
      </c>
      <c r="H14" s="28">
        <f>H15+H16</f>
        <v>13090</v>
      </c>
      <c r="I14" s="29">
        <f>I15+I16</f>
        <v>8648</v>
      </c>
      <c r="J14" s="30">
        <f t="shared" si="0"/>
        <v>21738</v>
      </c>
      <c r="K14" s="28">
        <f>K15+K16</f>
        <v>2139</v>
      </c>
      <c r="L14" s="31">
        <f>L15+L16</f>
        <v>21158</v>
      </c>
      <c r="M14" s="32">
        <f t="shared" si="1"/>
        <v>23297</v>
      </c>
      <c r="N14" s="12"/>
      <c r="O14" s="3"/>
    </row>
    <row r="15" spans="1:15" ht="15.75" customHeight="1">
      <c r="A15" s="6"/>
      <c r="B15" s="10"/>
      <c r="C15" s="20" t="s">
        <v>16</v>
      </c>
      <c r="D15" s="92" t="s">
        <v>25</v>
      </c>
      <c r="E15" s="92"/>
      <c r="F15" s="93"/>
      <c r="G15" s="39"/>
      <c r="H15" s="34">
        <v>12677</v>
      </c>
      <c r="I15" s="35">
        <v>4264</v>
      </c>
      <c r="J15" s="36">
        <f t="shared" si="0"/>
        <v>16941</v>
      </c>
      <c r="K15" s="34">
        <v>1105</v>
      </c>
      <c r="L15" s="37">
        <v>19369</v>
      </c>
      <c r="M15" s="38">
        <f t="shared" si="1"/>
        <v>20474</v>
      </c>
      <c r="N15" s="12"/>
      <c r="O15" s="3"/>
    </row>
    <row r="16" spans="1:15" ht="15.75" customHeight="1">
      <c r="A16" s="6"/>
      <c r="B16" s="10"/>
      <c r="C16" s="20" t="s">
        <v>18</v>
      </c>
      <c r="D16" s="91" t="s">
        <v>26</v>
      </c>
      <c r="E16" s="91"/>
      <c r="F16" s="6"/>
      <c r="G16" s="33"/>
      <c r="H16" s="34">
        <v>413</v>
      </c>
      <c r="I16" s="35">
        <v>4384</v>
      </c>
      <c r="J16" s="36">
        <f t="shared" si="0"/>
        <v>4797</v>
      </c>
      <c r="K16" s="34">
        <v>1034</v>
      </c>
      <c r="L16" s="37">
        <v>1789</v>
      </c>
      <c r="M16" s="38">
        <f t="shared" si="1"/>
        <v>2823</v>
      </c>
      <c r="N16" s="12"/>
      <c r="O16" s="3"/>
    </row>
    <row r="17" spans="1:15" ht="15.75" customHeight="1">
      <c r="A17" s="6"/>
      <c r="B17" s="10"/>
      <c r="C17" s="15"/>
      <c r="D17" s="91" t="s">
        <v>27</v>
      </c>
      <c r="E17" s="91"/>
      <c r="F17" s="6"/>
      <c r="G17" s="40"/>
      <c r="H17" s="41">
        <v>1</v>
      </c>
      <c r="I17" s="42">
        <v>0</v>
      </c>
      <c r="J17" s="43">
        <f t="shared" si="0"/>
        <v>1</v>
      </c>
      <c r="K17" s="41">
        <v>2</v>
      </c>
      <c r="L17" s="44">
        <v>0</v>
      </c>
      <c r="M17" s="45">
        <f t="shared" si="1"/>
        <v>2</v>
      </c>
      <c r="N17" s="12"/>
      <c r="O17" s="3"/>
    </row>
    <row r="18" spans="1:15" ht="15.75" customHeight="1">
      <c r="A18" s="6"/>
      <c r="B18" s="10"/>
      <c r="C18" s="15"/>
      <c r="D18" s="91" t="s">
        <v>28</v>
      </c>
      <c r="E18" s="91"/>
      <c r="F18" s="94"/>
      <c r="G18" s="46"/>
      <c r="H18" s="41">
        <v>412</v>
      </c>
      <c r="I18" s="42">
        <v>4384</v>
      </c>
      <c r="J18" s="43">
        <f t="shared" si="0"/>
        <v>4796</v>
      </c>
      <c r="K18" s="41">
        <v>10438443</v>
      </c>
      <c r="L18" s="44">
        <v>23318292</v>
      </c>
      <c r="M18" s="45">
        <f t="shared" si="1"/>
        <v>33756735</v>
      </c>
      <c r="N18" s="12"/>
      <c r="O18" s="3"/>
    </row>
    <row r="19" spans="1:15" ht="15.75" customHeight="1">
      <c r="A19" s="6"/>
      <c r="B19" s="10"/>
      <c r="C19" s="15"/>
      <c r="D19" s="91" t="s">
        <v>29</v>
      </c>
      <c r="E19" s="91"/>
      <c r="F19" s="94"/>
      <c r="G19" s="46"/>
      <c r="H19" s="41"/>
      <c r="I19" s="42"/>
      <c r="J19" s="43">
        <f t="shared" si="0"/>
        <v>0</v>
      </c>
      <c r="K19" s="41"/>
      <c r="L19" s="44"/>
      <c r="M19" s="45">
        <f t="shared" si="1"/>
        <v>0</v>
      </c>
      <c r="N19" s="12"/>
      <c r="O19" s="3"/>
    </row>
    <row r="20" spans="1:15" ht="16.5" customHeight="1" thickBot="1">
      <c r="A20" s="6"/>
      <c r="B20" s="10" t="s">
        <v>30</v>
      </c>
      <c r="C20" s="92" t="s">
        <v>31</v>
      </c>
      <c r="D20" s="92"/>
      <c r="E20" s="92"/>
      <c r="F20" s="93"/>
      <c r="G20" s="47" t="s">
        <v>32</v>
      </c>
      <c r="H20" s="28">
        <f>H21+H22+H23+H24</f>
        <v>3078</v>
      </c>
      <c r="I20" s="29">
        <f>I21+I22+I23+I24</f>
        <v>0</v>
      </c>
      <c r="J20" s="30">
        <f t="shared" si="0"/>
        <v>3078</v>
      </c>
      <c r="K20" s="28">
        <f>K21+K22+K23+K24</f>
        <v>2366</v>
      </c>
      <c r="L20" s="31">
        <f>L21+L22+L23+L24</f>
        <v>0</v>
      </c>
      <c r="M20" s="32">
        <f t="shared" si="1"/>
        <v>2366</v>
      </c>
      <c r="N20" s="12"/>
      <c r="O20" s="3"/>
    </row>
    <row r="21" spans="1:15" ht="15.75" customHeight="1">
      <c r="A21" s="6"/>
      <c r="B21" s="10"/>
      <c r="C21" s="20" t="s">
        <v>16</v>
      </c>
      <c r="D21" s="91" t="s">
        <v>33</v>
      </c>
      <c r="E21" s="91"/>
      <c r="F21" s="94"/>
      <c r="G21" s="39"/>
      <c r="H21" s="34"/>
      <c r="I21" s="35"/>
      <c r="J21" s="36">
        <f t="shared" si="0"/>
        <v>0</v>
      </c>
      <c r="K21" s="34"/>
      <c r="L21" s="37"/>
      <c r="M21" s="38">
        <f t="shared" si="1"/>
        <v>0</v>
      </c>
      <c r="N21" s="12"/>
      <c r="O21" s="3"/>
    </row>
    <row r="22" spans="1:15" ht="15.75" customHeight="1">
      <c r="A22" s="6"/>
      <c r="B22" s="10"/>
      <c r="C22" s="20" t="s">
        <v>18</v>
      </c>
      <c r="D22" s="91" t="s">
        <v>34</v>
      </c>
      <c r="E22" s="91"/>
      <c r="F22" s="94"/>
      <c r="G22" s="39"/>
      <c r="H22" s="34"/>
      <c r="I22" s="35"/>
      <c r="J22" s="36">
        <f t="shared" si="0"/>
        <v>0</v>
      </c>
      <c r="K22" s="34"/>
      <c r="L22" s="37"/>
      <c r="M22" s="38">
        <f t="shared" si="1"/>
        <v>0</v>
      </c>
      <c r="N22" s="12"/>
      <c r="O22" s="3"/>
    </row>
    <row r="23" spans="1:15" ht="15.75" customHeight="1">
      <c r="A23" s="6"/>
      <c r="B23" s="10"/>
      <c r="C23" s="20" t="s">
        <v>20</v>
      </c>
      <c r="D23" s="91" t="s">
        <v>35</v>
      </c>
      <c r="E23" s="91"/>
      <c r="F23" s="6"/>
      <c r="G23" s="33"/>
      <c r="H23" s="34"/>
      <c r="I23" s="35"/>
      <c r="J23" s="36">
        <f t="shared" si="0"/>
        <v>0</v>
      </c>
      <c r="K23" s="34"/>
      <c r="L23" s="37"/>
      <c r="M23" s="38">
        <f t="shared" si="1"/>
        <v>0</v>
      </c>
      <c r="N23" s="12"/>
      <c r="O23" s="3"/>
    </row>
    <row r="24" spans="1:15" ht="15.75" customHeight="1">
      <c r="A24" s="6"/>
      <c r="B24" s="10"/>
      <c r="C24" s="20" t="s">
        <v>36</v>
      </c>
      <c r="D24" s="88" t="s">
        <v>37</v>
      </c>
      <c r="E24" s="88"/>
      <c r="F24" s="95"/>
      <c r="G24" s="39"/>
      <c r="H24" s="34">
        <v>3078</v>
      </c>
      <c r="I24" s="35"/>
      <c r="J24" s="36">
        <f t="shared" si="0"/>
        <v>3078</v>
      </c>
      <c r="K24" s="34">
        <v>2366</v>
      </c>
      <c r="L24" s="37"/>
      <c r="M24" s="38">
        <f t="shared" si="1"/>
        <v>2366</v>
      </c>
      <c r="N24" s="12"/>
      <c r="O24" s="3"/>
    </row>
    <row r="25" spans="1:15" ht="16.5" customHeight="1" thickBot="1">
      <c r="A25" s="6"/>
      <c r="B25" s="10" t="s">
        <v>38</v>
      </c>
      <c r="C25" s="88" t="s">
        <v>39</v>
      </c>
      <c r="D25" s="88"/>
      <c r="E25" s="6"/>
      <c r="F25" s="6"/>
      <c r="G25" s="27" t="s">
        <v>40</v>
      </c>
      <c r="H25" s="28">
        <f>H26+H27</f>
        <v>0</v>
      </c>
      <c r="I25" s="29">
        <f>I26+I27</f>
        <v>960</v>
      </c>
      <c r="J25" s="30">
        <f t="shared" si="0"/>
        <v>960</v>
      </c>
      <c r="K25" s="28">
        <f>K26+K27</f>
        <v>1439</v>
      </c>
      <c r="L25" s="31">
        <f>L26+L27</f>
        <v>90914</v>
      </c>
      <c r="M25" s="32">
        <f t="shared" si="1"/>
        <v>92353</v>
      </c>
      <c r="N25" s="12"/>
      <c r="O25" s="3"/>
    </row>
    <row r="26" spans="1:15" ht="15.75" customHeight="1">
      <c r="A26" s="6"/>
      <c r="B26" s="10"/>
      <c r="C26" s="20" t="s">
        <v>16</v>
      </c>
      <c r="D26" s="91" t="s">
        <v>41</v>
      </c>
      <c r="E26" s="91"/>
      <c r="F26" s="6"/>
      <c r="G26" s="33"/>
      <c r="H26" s="34">
        <v>0</v>
      </c>
      <c r="I26" s="35">
        <v>960</v>
      </c>
      <c r="J26" s="36">
        <f t="shared" si="0"/>
        <v>960</v>
      </c>
      <c r="K26" s="34">
        <v>1439</v>
      </c>
      <c r="L26" s="37">
        <v>90914</v>
      </c>
      <c r="M26" s="38">
        <f t="shared" si="1"/>
        <v>92353</v>
      </c>
      <c r="N26" s="12"/>
      <c r="O26" s="3"/>
    </row>
    <row r="27" spans="1:15" ht="15.75" customHeight="1">
      <c r="A27" s="6"/>
      <c r="B27" s="10"/>
      <c r="C27" s="20" t="s">
        <v>18</v>
      </c>
      <c r="D27" s="91" t="s">
        <v>42</v>
      </c>
      <c r="E27" s="91"/>
      <c r="F27" s="94"/>
      <c r="G27" s="39"/>
      <c r="H27" s="34">
        <v>0</v>
      </c>
      <c r="I27" s="35">
        <v>0</v>
      </c>
      <c r="J27" s="36">
        <f t="shared" si="0"/>
        <v>0</v>
      </c>
      <c r="K27" s="34">
        <v>0</v>
      </c>
      <c r="L27" s="37">
        <v>0</v>
      </c>
      <c r="M27" s="38">
        <f t="shared" si="1"/>
        <v>0</v>
      </c>
      <c r="N27" s="12"/>
      <c r="O27" s="3"/>
    </row>
    <row r="28" spans="1:15" ht="16.5" customHeight="1" thickBot="1">
      <c r="A28" s="6"/>
      <c r="B28" s="10" t="s">
        <v>43</v>
      </c>
      <c r="C28" s="88" t="s">
        <v>44</v>
      </c>
      <c r="D28" s="88"/>
      <c r="E28" s="88"/>
      <c r="F28" s="95"/>
      <c r="G28" s="47" t="s">
        <v>45</v>
      </c>
      <c r="H28" s="28">
        <f>H29+H32+H35</f>
        <v>85851</v>
      </c>
      <c r="I28" s="29">
        <f>I29+I32+I35</f>
        <v>736488</v>
      </c>
      <c r="J28" s="30">
        <f t="shared" si="0"/>
        <v>822339</v>
      </c>
      <c r="K28" s="28">
        <f>K29+K32+K35</f>
        <v>121281</v>
      </c>
      <c r="L28" s="31">
        <f>L29+L32+L35</f>
        <v>809908</v>
      </c>
      <c r="M28" s="32">
        <f t="shared" si="1"/>
        <v>931189</v>
      </c>
      <c r="N28" s="12"/>
      <c r="O28" s="3"/>
    </row>
    <row r="29" spans="1:15" ht="15.75" customHeight="1">
      <c r="A29" s="6"/>
      <c r="B29" s="10"/>
      <c r="C29" s="48" t="s">
        <v>16</v>
      </c>
      <c r="D29" s="96" t="s">
        <v>46</v>
      </c>
      <c r="E29" s="96"/>
      <c r="F29" s="97"/>
      <c r="G29" s="39"/>
      <c r="H29" s="49">
        <f>H30-H31</f>
        <v>2345</v>
      </c>
      <c r="I29" s="34">
        <f>I30-I31</f>
        <v>23361</v>
      </c>
      <c r="J29" s="50">
        <f t="shared" si="0"/>
        <v>25706</v>
      </c>
      <c r="K29" s="34">
        <f>K30-K31</f>
        <v>1313</v>
      </c>
      <c r="L29" s="34">
        <f>L30-L31</f>
        <v>23712</v>
      </c>
      <c r="M29" s="51">
        <f t="shared" si="1"/>
        <v>25025</v>
      </c>
      <c r="N29" s="12"/>
      <c r="O29" s="3"/>
    </row>
    <row r="30" spans="1:15" ht="15.75" customHeight="1">
      <c r="A30" s="6"/>
      <c r="B30" s="10"/>
      <c r="C30" s="48"/>
      <c r="D30" s="96" t="s">
        <v>47</v>
      </c>
      <c r="E30" s="96"/>
      <c r="F30" s="97"/>
      <c r="G30" s="52"/>
      <c r="H30" s="53">
        <v>2535</v>
      </c>
      <c r="I30" s="54">
        <v>44472</v>
      </c>
      <c r="J30" s="55">
        <f t="shared" si="0"/>
        <v>47007</v>
      </c>
      <c r="K30" s="56">
        <v>2500</v>
      </c>
      <c r="L30" s="57">
        <v>45140</v>
      </c>
      <c r="M30" s="58">
        <f t="shared" si="1"/>
        <v>47640</v>
      </c>
      <c r="N30" s="12"/>
      <c r="O30" s="3"/>
    </row>
    <row r="31" spans="1:15" ht="15.75" customHeight="1">
      <c r="A31" s="6"/>
      <c r="B31" s="10"/>
      <c r="C31" s="48"/>
      <c r="D31" s="96" t="s">
        <v>48</v>
      </c>
      <c r="E31" s="96"/>
      <c r="F31" s="97"/>
      <c r="G31" s="59"/>
      <c r="H31" s="60">
        <v>190</v>
      </c>
      <c r="I31" s="61">
        <v>21111</v>
      </c>
      <c r="J31" s="62">
        <f t="shared" si="0"/>
        <v>21301</v>
      </c>
      <c r="K31" s="63">
        <v>1187</v>
      </c>
      <c r="L31" s="64">
        <v>21428</v>
      </c>
      <c r="M31" s="65">
        <f t="shared" si="1"/>
        <v>22615</v>
      </c>
      <c r="N31" s="12"/>
      <c r="O31" s="3"/>
    </row>
    <row r="32" spans="1:15" ht="15.75" customHeight="1">
      <c r="A32" s="6"/>
      <c r="B32" s="10"/>
      <c r="C32" s="48" t="s">
        <v>18</v>
      </c>
      <c r="D32" s="96" t="s">
        <v>49</v>
      </c>
      <c r="E32" s="96"/>
      <c r="F32" s="97"/>
      <c r="G32" s="39"/>
      <c r="H32" s="49">
        <f>H33-H34</f>
        <v>0</v>
      </c>
      <c r="I32" s="34">
        <f>I33-I34</f>
        <v>808</v>
      </c>
      <c r="J32" s="50">
        <f t="shared" si="0"/>
        <v>808</v>
      </c>
      <c r="K32" s="34">
        <f>K33-K34</f>
        <v>3196</v>
      </c>
      <c r="L32" s="34">
        <f>L33-L34</f>
        <v>1066</v>
      </c>
      <c r="M32" s="51">
        <f t="shared" si="1"/>
        <v>4262</v>
      </c>
      <c r="N32" s="12"/>
      <c r="O32" s="3"/>
    </row>
    <row r="33" spans="1:15" ht="15.75" customHeight="1">
      <c r="A33" s="6"/>
      <c r="B33" s="10"/>
      <c r="C33" s="48"/>
      <c r="D33" s="96" t="s">
        <v>47</v>
      </c>
      <c r="E33" s="96"/>
      <c r="F33" s="97"/>
      <c r="G33" s="52"/>
      <c r="H33" s="53"/>
      <c r="I33" s="54">
        <v>1618</v>
      </c>
      <c r="J33" s="36">
        <f t="shared" si="0"/>
        <v>1618</v>
      </c>
      <c r="K33" s="56">
        <v>6397</v>
      </c>
      <c r="L33" s="57">
        <v>2135</v>
      </c>
      <c r="M33" s="38">
        <f t="shared" si="1"/>
        <v>8532</v>
      </c>
      <c r="N33" s="12"/>
      <c r="O33" s="3"/>
    </row>
    <row r="34" spans="1:15" ht="15.75" customHeight="1">
      <c r="A34" s="6"/>
      <c r="B34" s="10"/>
      <c r="C34" s="48"/>
      <c r="D34" s="96" t="s">
        <v>48</v>
      </c>
      <c r="E34" s="96"/>
      <c r="F34" s="97"/>
      <c r="G34" s="59"/>
      <c r="H34" s="60"/>
      <c r="I34" s="61">
        <v>810</v>
      </c>
      <c r="J34" s="36">
        <f t="shared" si="0"/>
        <v>810</v>
      </c>
      <c r="K34" s="63">
        <v>3201</v>
      </c>
      <c r="L34" s="64">
        <v>1069</v>
      </c>
      <c r="M34" s="38">
        <f t="shared" si="1"/>
        <v>4270</v>
      </c>
      <c r="N34" s="12"/>
      <c r="O34" s="3"/>
    </row>
    <row r="35" spans="1:15" ht="15.75" customHeight="1">
      <c r="A35" s="6"/>
      <c r="B35" s="10"/>
      <c r="C35" s="66" t="s">
        <v>20</v>
      </c>
      <c r="D35" s="96" t="s">
        <v>50</v>
      </c>
      <c r="E35" s="96"/>
      <c r="F35" s="97"/>
      <c r="G35" s="39"/>
      <c r="H35" s="49">
        <f>H36-H37</f>
        <v>83506</v>
      </c>
      <c r="I35" s="34">
        <f>I36-I37</f>
        <v>712319</v>
      </c>
      <c r="J35" s="50">
        <f t="shared" si="0"/>
        <v>795825</v>
      </c>
      <c r="K35" s="34">
        <f>K36-K37</f>
        <v>116772</v>
      </c>
      <c r="L35" s="34">
        <f>L36-L37</f>
        <v>785130</v>
      </c>
      <c r="M35" s="51">
        <f t="shared" si="1"/>
        <v>901902</v>
      </c>
      <c r="N35" s="12"/>
      <c r="O35" s="3"/>
    </row>
    <row r="36" spans="1:15" ht="15.75" customHeight="1">
      <c r="A36" s="6"/>
      <c r="B36" s="10"/>
      <c r="C36" s="48"/>
      <c r="D36" s="96" t="s">
        <v>47</v>
      </c>
      <c r="E36" s="96"/>
      <c r="F36" s="97"/>
      <c r="G36" s="52"/>
      <c r="H36" s="53">
        <v>118216</v>
      </c>
      <c r="I36" s="54">
        <v>861625</v>
      </c>
      <c r="J36" s="55">
        <f t="shared" si="0"/>
        <v>979841</v>
      </c>
      <c r="K36" s="56">
        <v>136811</v>
      </c>
      <c r="L36" s="57">
        <v>919865</v>
      </c>
      <c r="M36" s="58">
        <f t="shared" si="1"/>
        <v>1056676</v>
      </c>
      <c r="N36" s="12"/>
      <c r="O36" s="3"/>
    </row>
    <row r="37" spans="1:15" ht="15.75" customHeight="1">
      <c r="A37" s="6"/>
      <c r="B37" s="10"/>
      <c r="C37" s="48"/>
      <c r="D37" s="98" t="s">
        <v>51</v>
      </c>
      <c r="E37" s="98"/>
      <c r="F37" s="99"/>
      <c r="G37" s="59"/>
      <c r="H37" s="60">
        <v>34710</v>
      </c>
      <c r="I37" s="61">
        <v>149306</v>
      </c>
      <c r="J37" s="62">
        <f t="shared" si="0"/>
        <v>184016</v>
      </c>
      <c r="K37" s="63">
        <v>20039</v>
      </c>
      <c r="L37" s="64">
        <v>134735</v>
      </c>
      <c r="M37" s="65">
        <f t="shared" si="1"/>
        <v>154774</v>
      </c>
      <c r="N37" s="12"/>
      <c r="O37" s="3"/>
    </row>
    <row r="38" spans="1:15" ht="16.5" customHeight="1" thickBot="1">
      <c r="A38" s="6"/>
      <c r="B38" s="10" t="s">
        <v>52</v>
      </c>
      <c r="C38" s="92" t="s">
        <v>53</v>
      </c>
      <c r="D38" s="92"/>
      <c r="E38" s="92"/>
      <c r="F38" s="93"/>
      <c r="G38" s="47"/>
      <c r="H38" s="67">
        <f>H39+H40+H41</f>
        <v>334</v>
      </c>
      <c r="I38" s="68">
        <f>I39+I40+I41</f>
        <v>0</v>
      </c>
      <c r="J38" s="30">
        <f t="shared" si="0"/>
        <v>334</v>
      </c>
      <c r="K38" s="28">
        <f>K39+K40+K41</f>
        <v>342</v>
      </c>
      <c r="L38" s="31">
        <f>L39+L40+L41</f>
        <v>0</v>
      </c>
      <c r="M38" s="32">
        <f t="shared" si="1"/>
        <v>342</v>
      </c>
      <c r="N38" s="12"/>
      <c r="O38" s="3"/>
    </row>
    <row r="39" spans="1:15" ht="15.75" customHeight="1">
      <c r="A39" s="6"/>
      <c r="B39" s="10"/>
      <c r="C39" s="20" t="s">
        <v>16</v>
      </c>
      <c r="D39" s="91" t="s">
        <v>54</v>
      </c>
      <c r="E39" s="91"/>
      <c r="F39" s="6"/>
      <c r="G39" s="33"/>
      <c r="H39" s="34"/>
      <c r="I39" s="35"/>
      <c r="J39" s="36"/>
      <c r="K39" s="34"/>
      <c r="L39" s="37"/>
      <c r="M39" s="38">
        <f t="shared" si="1"/>
        <v>0</v>
      </c>
      <c r="N39" s="12"/>
      <c r="O39" s="3"/>
    </row>
    <row r="40" spans="1:15" ht="15.75" customHeight="1">
      <c r="A40" s="6"/>
      <c r="B40" s="10"/>
      <c r="C40" s="20" t="s">
        <v>18</v>
      </c>
      <c r="D40" s="91" t="s">
        <v>55</v>
      </c>
      <c r="E40" s="91"/>
      <c r="F40" s="6"/>
      <c r="G40" s="33"/>
      <c r="H40" s="34">
        <v>334</v>
      </c>
      <c r="I40" s="35"/>
      <c r="J40" s="36">
        <f>H40+I40</f>
        <v>334</v>
      </c>
      <c r="K40" s="34">
        <v>342</v>
      </c>
      <c r="L40" s="37"/>
      <c r="M40" s="38">
        <f t="shared" si="1"/>
        <v>342</v>
      </c>
      <c r="N40" s="12"/>
      <c r="O40" s="3"/>
    </row>
    <row r="41" spans="1:15" ht="15.75" customHeight="1">
      <c r="A41" s="6"/>
      <c r="B41" s="10"/>
      <c r="C41" s="20" t="s">
        <v>20</v>
      </c>
      <c r="D41" s="6" t="s">
        <v>21</v>
      </c>
      <c r="E41" s="6"/>
      <c r="F41" s="6"/>
      <c r="G41" s="33"/>
      <c r="H41" s="34"/>
      <c r="I41" s="35"/>
      <c r="J41" s="36"/>
      <c r="K41" s="34"/>
      <c r="L41" s="37"/>
      <c r="M41" s="38">
        <f t="shared" si="1"/>
        <v>0</v>
      </c>
      <c r="N41" s="12"/>
      <c r="O41" s="3"/>
    </row>
    <row r="42" spans="1:15" ht="16.5" customHeight="1" thickBot="1">
      <c r="A42" s="6"/>
      <c r="B42" s="10" t="s">
        <v>56</v>
      </c>
      <c r="C42" s="92" t="s">
        <v>57</v>
      </c>
      <c r="D42" s="92"/>
      <c r="E42" s="92"/>
      <c r="F42" s="93"/>
      <c r="G42" s="47"/>
      <c r="H42" s="28"/>
      <c r="I42" s="29"/>
      <c r="J42" s="30"/>
      <c r="K42" s="28"/>
      <c r="L42" s="31"/>
      <c r="M42" s="32"/>
      <c r="N42" s="12"/>
      <c r="O42" s="3"/>
    </row>
    <row r="43" spans="1:15" ht="15.75" customHeight="1">
      <c r="A43" s="6"/>
      <c r="B43" s="10"/>
      <c r="C43" s="20" t="s">
        <v>16</v>
      </c>
      <c r="D43" s="91" t="s">
        <v>58</v>
      </c>
      <c r="E43" s="91"/>
      <c r="F43" s="94"/>
      <c r="G43" s="39"/>
      <c r="H43" s="34"/>
      <c r="I43" s="35"/>
      <c r="J43" s="36">
        <f aca="true" t="shared" si="2" ref="J43:J59">H43+I43</f>
        <v>0</v>
      </c>
      <c r="K43" s="34"/>
      <c r="L43" s="37"/>
      <c r="M43" s="38">
        <f aca="true" t="shared" si="3" ref="M43:M59">K43+L43</f>
        <v>0</v>
      </c>
      <c r="N43" s="12"/>
      <c r="O43" s="3"/>
    </row>
    <row r="44" spans="1:15" ht="15.75" customHeight="1">
      <c r="A44" s="6"/>
      <c r="B44" s="10"/>
      <c r="C44" s="20" t="s">
        <v>18</v>
      </c>
      <c r="D44" s="91" t="s">
        <v>59</v>
      </c>
      <c r="E44" s="91"/>
      <c r="F44" s="94"/>
      <c r="G44" s="39"/>
      <c r="H44" s="34"/>
      <c r="I44" s="35"/>
      <c r="J44" s="36">
        <f t="shared" si="2"/>
        <v>0</v>
      </c>
      <c r="K44" s="34"/>
      <c r="L44" s="37"/>
      <c r="M44" s="38">
        <f t="shared" si="3"/>
        <v>0</v>
      </c>
      <c r="N44" s="12"/>
      <c r="O44" s="3"/>
    </row>
    <row r="45" spans="1:15" ht="16.5" customHeight="1" thickBot="1">
      <c r="A45" s="6"/>
      <c r="B45" s="10" t="s">
        <v>60</v>
      </c>
      <c r="C45" s="88" t="s">
        <v>61</v>
      </c>
      <c r="D45" s="88"/>
      <c r="E45" s="88"/>
      <c r="F45" s="95"/>
      <c r="G45" s="47"/>
      <c r="H45" s="28">
        <v>7809</v>
      </c>
      <c r="I45" s="29">
        <v>11269</v>
      </c>
      <c r="J45" s="30">
        <f t="shared" si="2"/>
        <v>19078</v>
      </c>
      <c r="K45" s="28">
        <v>2653</v>
      </c>
      <c r="L45" s="31">
        <v>38795</v>
      </c>
      <c r="M45" s="32">
        <f t="shared" si="3"/>
        <v>41448</v>
      </c>
      <c r="N45" s="12"/>
      <c r="O45" s="3"/>
    </row>
    <row r="46" spans="1:15" ht="16.5" customHeight="1" thickBot="1">
      <c r="A46" s="6"/>
      <c r="B46" s="69" t="s">
        <v>62</v>
      </c>
      <c r="C46" s="92" t="s">
        <v>63</v>
      </c>
      <c r="D46" s="92"/>
      <c r="E46" s="92"/>
      <c r="F46" s="6"/>
      <c r="G46" s="27" t="s">
        <v>64</v>
      </c>
      <c r="H46" s="28">
        <v>0</v>
      </c>
      <c r="I46" s="29">
        <v>0</v>
      </c>
      <c r="J46" s="30">
        <f t="shared" si="2"/>
        <v>0</v>
      </c>
      <c r="K46" s="28">
        <v>8192</v>
      </c>
      <c r="L46" s="31">
        <v>6482</v>
      </c>
      <c r="M46" s="32">
        <f t="shared" si="3"/>
        <v>14674</v>
      </c>
      <c r="N46" s="12"/>
      <c r="O46" s="3"/>
    </row>
    <row r="47" spans="1:15" ht="16.5" customHeight="1" thickBot="1">
      <c r="A47" s="6"/>
      <c r="B47" s="69" t="s">
        <v>65</v>
      </c>
      <c r="C47" s="92" t="s">
        <v>66</v>
      </c>
      <c r="D47" s="92"/>
      <c r="E47" s="92"/>
      <c r="F47" s="6"/>
      <c r="G47" s="27" t="s">
        <v>67</v>
      </c>
      <c r="H47" s="28">
        <f>H48+H49</f>
        <v>48</v>
      </c>
      <c r="I47" s="29">
        <f>I48+I49</f>
        <v>0</v>
      </c>
      <c r="J47" s="30">
        <f t="shared" si="2"/>
        <v>48</v>
      </c>
      <c r="K47" s="28">
        <f>K48+K49</f>
        <v>48</v>
      </c>
      <c r="L47" s="31">
        <f>L48+L49</f>
        <v>0</v>
      </c>
      <c r="M47" s="32">
        <f t="shared" si="3"/>
        <v>48</v>
      </c>
      <c r="N47" s="12"/>
      <c r="O47" s="3"/>
    </row>
    <row r="48" spans="1:15" ht="15.75" customHeight="1">
      <c r="A48" s="6"/>
      <c r="B48" s="10"/>
      <c r="C48" s="20" t="s">
        <v>16</v>
      </c>
      <c r="D48" s="91" t="s">
        <v>68</v>
      </c>
      <c r="E48" s="91"/>
      <c r="F48" s="6"/>
      <c r="G48" s="33"/>
      <c r="H48" s="34">
        <v>48</v>
      </c>
      <c r="I48" s="35">
        <v>0</v>
      </c>
      <c r="J48" s="36">
        <f t="shared" si="2"/>
        <v>48</v>
      </c>
      <c r="K48" s="34">
        <v>48</v>
      </c>
      <c r="L48" s="37">
        <v>0</v>
      </c>
      <c r="M48" s="38">
        <f t="shared" si="3"/>
        <v>48</v>
      </c>
      <c r="N48" s="12"/>
      <c r="O48" s="3"/>
    </row>
    <row r="49" spans="1:15" ht="15.75" customHeight="1">
      <c r="A49" s="6"/>
      <c r="B49" s="10"/>
      <c r="C49" s="20" t="s">
        <v>18</v>
      </c>
      <c r="D49" s="91" t="s">
        <v>69</v>
      </c>
      <c r="E49" s="91"/>
      <c r="F49" s="94"/>
      <c r="G49" s="39"/>
      <c r="H49" s="34">
        <v>0</v>
      </c>
      <c r="I49" s="35">
        <v>0</v>
      </c>
      <c r="J49" s="36">
        <f t="shared" si="2"/>
        <v>0</v>
      </c>
      <c r="K49" s="34">
        <v>0</v>
      </c>
      <c r="L49" s="37">
        <v>0</v>
      </c>
      <c r="M49" s="38">
        <f t="shared" si="3"/>
        <v>0</v>
      </c>
      <c r="N49" s="12"/>
      <c r="O49" s="3"/>
    </row>
    <row r="50" spans="1:15" ht="16.5" customHeight="1" thickBot="1">
      <c r="A50" s="6"/>
      <c r="B50" s="70" t="s">
        <v>70</v>
      </c>
      <c r="C50" s="92" t="s">
        <v>71</v>
      </c>
      <c r="D50" s="92"/>
      <c r="E50" s="92"/>
      <c r="F50" s="93"/>
      <c r="G50" s="47" t="s">
        <v>67</v>
      </c>
      <c r="H50" s="28">
        <f>H51+H52</f>
        <v>0</v>
      </c>
      <c r="I50" s="29">
        <f>I51+I52</f>
        <v>0</v>
      </c>
      <c r="J50" s="30">
        <f t="shared" si="2"/>
        <v>0</v>
      </c>
      <c r="K50" s="28">
        <f>K51+K52</f>
        <v>0</v>
      </c>
      <c r="L50" s="31">
        <f>L51+L52</f>
        <v>0</v>
      </c>
      <c r="M50" s="32">
        <f t="shared" si="3"/>
        <v>0</v>
      </c>
      <c r="N50" s="12"/>
      <c r="O50" s="3"/>
    </row>
    <row r="51" spans="1:15" ht="15.75" customHeight="1">
      <c r="A51" s="6"/>
      <c r="B51" s="10"/>
      <c r="C51" s="20" t="s">
        <v>16</v>
      </c>
      <c r="D51" s="91" t="s">
        <v>72</v>
      </c>
      <c r="E51" s="91"/>
      <c r="F51" s="6"/>
      <c r="G51" s="33"/>
      <c r="H51" s="34"/>
      <c r="I51" s="35"/>
      <c r="J51" s="36">
        <f t="shared" si="2"/>
        <v>0</v>
      </c>
      <c r="K51" s="34"/>
      <c r="L51" s="37"/>
      <c r="M51" s="38">
        <f t="shared" si="3"/>
        <v>0</v>
      </c>
      <c r="N51" s="12"/>
      <c r="O51" s="3"/>
    </row>
    <row r="52" spans="1:15" ht="15.75" customHeight="1">
      <c r="A52" s="6"/>
      <c r="B52" s="10"/>
      <c r="C52" s="20" t="s">
        <v>18</v>
      </c>
      <c r="D52" s="91" t="s">
        <v>73</v>
      </c>
      <c r="E52" s="91"/>
      <c r="F52" s="94"/>
      <c r="G52" s="39"/>
      <c r="H52" s="34"/>
      <c r="I52" s="35"/>
      <c r="J52" s="36">
        <f t="shared" si="2"/>
        <v>0</v>
      </c>
      <c r="K52" s="34"/>
      <c r="L52" s="37"/>
      <c r="M52" s="38">
        <f t="shared" si="3"/>
        <v>0</v>
      </c>
      <c r="N52" s="12"/>
      <c r="O52" s="3"/>
    </row>
    <row r="53" spans="1:15" ht="16.5" customHeight="1" thickBot="1">
      <c r="A53" s="6"/>
      <c r="B53" s="70" t="s">
        <v>74</v>
      </c>
      <c r="C53" s="92" t="s">
        <v>75</v>
      </c>
      <c r="D53" s="92"/>
      <c r="E53" s="92"/>
      <c r="F53" s="93"/>
      <c r="G53" s="47" t="s">
        <v>76</v>
      </c>
      <c r="H53" s="28">
        <f>H54+H55</f>
        <v>0</v>
      </c>
      <c r="I53" s="29">
        <f>I54+I55</f>
        <v>0</v>
      </c>
      <c r="J53" s="30">
        <f t="shared" si="2"/>
        <v>0</v>
      </c>
      <c r="K53" s="28">
        <f>K54+K55</f>
        <v>0</v>
      </c>
      <c r="L53" s="31">
        <f>L54+L55</f>
        <v>0</v>
      </c>
      <c r="M53" s="32">
        <f t="shared" si="3"/>
        <v>0</v>
      </c>
      <c r="N53" s="12"/>
      <c r="O53" s="3"/>
    </row>
    <row r="54" spans="1:15" ht="15.75" customHeight="1">
      <c r="A54" s="6"/>
      <c r="B54" s="10"/>
      <c r="C54" s="20" t="s">
        <v>16</v>
      </c>
      <c r="D54" s="91" t="s">
        <v>35</v>
      </c>
      <c r="E54" s="91"/>
      <c r="F54" s="6"/>
      <c r="G54" s="33"/>
      <c r="H54" s="34"/>
      <c r="I54" s="35"/>
      <c r="J54" s="36">
        <f t="shared" si="2"/>
        <v>0</v>
      </c>
      <c r="K54" s="34"/>
      <c r="L54" s="37"/>
      <c r="M54" s="38">
        <f t="shared" si="3"/>
        <v>0</v>
      </c>
      <c r="N54" s="12"/>
      <c r="O54" s="3"/>
    </row>
    <row r="55" spans="1:15" ht="15.75" customHeight="1">
      <c r="A55" s="6"/>
      <c r="B55" s="10"/>
      <c r="C55" s="20" t="s">
        <v>18</v>
      </c>
      <c r="D55" s="91" t="s">
        <v>77</v>
      </c>
      <c r="E55" s="91"/>
      <c r="F55" s="94"/>
      <c r="G55" s="39"/>
      <c r="H55" s="34"/>
      <c r="I55" s="35"/>
      <c r="J55" s="36">
        <f t="shared" si="2"/>
        <v>0</v>
      </c>
      <c r="K55" s="34"/>
      <c r="L55" s="37"/>
      <c r="M55" s="38">
        <f t="shared" si="3"/>
        <v>0</v>
      </c>
      <c r="N55" s="12"/>
      <c r="O55" s="3"/>
    </row>
    <row r="56" spans="1:15" ht="16.5" customHeight="1" thickBot="1">
      <c r="A56" s="6"/>
      <c r="B56" s="70" t="s">
        <v>78</v>
      </c>
      <c r="C56" s="92" t="s">
        <v>79</v>
      </c>
      <c r="D56" s="92"/>
      <c r="E56" s="92"/>
      <c r="F56" s="93"/>
      <c r="G56" s="47" t="s">
        <v>80</v>
      </c>
      <c r="H56" s="28">
        <f>H57-H58</f>
        <v>613082</v>
      </c>
      <c r="I56" s="29">
        <f>I57+I58</f>
        <v>0</v>
      </c>
      <c r="J56" s="30">
        <f t="shared" si="2"/>
        <v>613082</v>
      </c>
      <c r="K56" s="28">
        <f>K57-K58</f>
        <v>655528</v>
      </c>
      <c r="L56" s="31">
        <f>L57+L58</f>
        <v>0</v>
      </c>
      <c r="M56" s="32">
        <f t="shared" si="3"/>
        <v>655528</v>
      </c>
      <c r="N56" s="12"/>
      <c r="O56" s="3"/>
    </row>
    <row r="57" spans="1:15" ht="15.75" customHeight="1">
      <c r="A57" s="6"/>
      <c r="B57" s="10"/>
      <c r="C57" s="20" t="s">
        <v>16</v>
      </c>
      <c r="D57" s="91" t="s">
        <v>81</v>
      </c>
      <c r="E57" s="91"/>
      <c r="F57" s="6"/>
      <c r="G57" s="33"/>
      <c r="H57" s="34">
        <v>1113749</v>
      </c>
      <c r="I57" s="35">
        <v>0</v>
      </c>
      <c r="J57" s="36">
        <f t="shared" si="2"/>
        <v>1113749</v>
      </c>
      <c r="K57" s="34">
        <v>1113749</v>
      </c>
      <c r="L57" s="37"/>
      <c r="M57" s="38">
        <f t="shared" si="3"/>
        <v>1113749</v>
      </c>
      <c r="N57" s="12"/>
      <c r="O57" s="3"/>
    </row>
    <row r="58" spans="1:15" ht="15.75" customHeight="1">
      <c r="A58" s="6"/>
      <c r="B58" s="10"/>
      <c r="C58" s="20" t="s">
        <v>18</v>
      </c>
      <c r="D58" s="91" t="s">
        <v>82</v>
      </c>
      <c r="E58" s="91"/>
      <c r="F58" s="94"/>
      <c r="G58" s="39"/>
      <c r="H58" s="34">
        <v>500667</v>
      </c>
      <c r="I58" s="35">
        <v>0</v>
      </c>
      <c r="J58" s="36">
        <f t="shared" si="2"/>
        <v>500667</v>
      </c>
      <c r="K58" s="34">
        <v>458221</v>
      </c>
      <c r="L58" s="37"/>
      <c r="M58" s="38">
        <f t="shared" si="3"/>
        <v>458221</v>
      </c>
      <c r="N58" s="12"/>
      <c r="O58" s="3"/>
    </row>
    <row r="59" spans="1:15" ht="16.5" customHeight="1" thickBot="1">
      <c r="A59" s="6"/>
      <c r="B59" s="70" t="s">
        <v>83</v>
      </c>
      <c r="C59" s="92" t="s">
        <v>84</v>
      </c>
      <c r="D59" s="92"/>
      <c r="E59" s="92"/>
      <c r="F59" s="6"/>
      <c r="G59" s="27" t="s">
        <v>85</v>
      </c>
      <c r="H59" s="28">
        <v>20494</v>
      </c>
      <c r="I59" s="29">
        <v>6391</v>
      </c>
      <c r="J59" s="30">
        <f t="shared" si="2"/>
        <v>26885</v>
      </c>
      <c r="K59" s="28">
        <v>9489</v>
      </c>
      <c r="L59" s="31"/>
      <c r="M59" s="32">
        <f t="shared" si="3"/>
        <v>9489</v>
      </c>
      <c r="N59" s="12"/>
      <c r="O59" s="3"/>
    </row>
    <row r="60" spans="1:15" ht="15.75" customHeight="1">
      <c r="A60" s="6"/>
      <c r="B60" s="10"/>
      <c r="C60" s="15"/>
      <c r="D60" s="6"/>
      <c r="E60" s="6"/>
      <c r="F60" s="6"/>
      <c r="G60" s="71"/>
      <c r="H60" s="56"/>
      <c r="I60" s="72"/>
      <c r="J60" s="55"/>
      <c r="K60" s="56"/>
      <c r="L60" s="57"/>
      <c r="M60" s="58"/>
      <c r="N60" s="12"/>
      <c r="O60" s="3"/>
    </row>
    <row r="61" spans="1:15" ht="19.5" customHeight="1" thickBot="1">
      <c r="A61" s="6"/>
      <c r="B61" s="73"/>
      <c r="C61" s="100" t="s">
        <v>86</v>
      </c>
      <c r="D61" s="100"/>
      <c r="E61" s="100"/>
      <c r="F61" s="74"/>
      <c r="G61" s="75" t="s">
        <v>87</v>
      </c>
      <c r="H61" s="76">
        <f>H10+H14+H20+H25+H28+H38+H42+H45+H46+H47+H50+H53+H56+H59</f>
        <v>750727</v>
      </c>
      <c r="I61" s="77">
        <f>I10+I14+I20+I25+I28+I38+I42+I45+I46+I47+I50+I53+I56+I59</f>
        <v>763805</v>
      </c>
      <c r="J61" s="78">
        <f>H61+I61</f>
        <v>1514532</v>
      </c>
      <c r="K61" s="76">
        <f>K10+K14+K20+K25+K28+K38+K42+K45+K46+K47+K50+K53+K56+K59</f>
        <v>803701</v>
      </c>
      <c r="L61" s="79">
        <f>L10+L14+L20+L25+L28+L38+L42+L45+L46+L47+L50+L53+L56+L59</f>
        <v>968761</v>
      </c>
      <c r="M61" s="80">
        <f>K61+L61</f>
        <v>1772462</v>
      </c>
      <c r="N61" s="12"/>
      <c r="O61" s="3"/>
    </row>
    <row r="62" spans="1:15" ht="16.5" customHeight="1" thickTop="1">
      <c r="A62" s="6"/>
      <c r="B62" s="101" t="s">
        <v>88</v>
      </c>
      <c r="C62" s="102"/>
      <c r="D62" s="102"/>
      <c r="E62" s="102"/>
      <c r="F62" s="102"/>
      <c r="G62" s="11"/>
      <c r="H62" s="6"/>
      <c r="I62" s="6"/>
      <c r="J62" s="6"/>
      <c r="K62" s="6"/>
      <c r="L62" s="6"/>
      <c r="M62" s="6"/>
      <c r="N62" s="12"/>
      <c r="O62" s="3"/>
    </row>
    <row r="63" spans="1:15" ht="16.5" customHeight="1" thickBot="1">
      <c r="A63" s="6"/>
      <c r="B63" s="81"/>
      <c r="C63" s="82"/>
      <c r="D63" s="83"/>
      <c r="E63" s="83"/>
      <c r="F63" s="83"/>
      <c r="G63" s="84"/>
      <c r="H63" s="83"/>
      <c r="I63" s="83"/>
      <c r="J63" s="83"/>
      <c r="K63" s="83"/>
      <c r="L63" s="83"/>
      <c r="M63" s="83"/>
      <c r="N63" s="85"/>
      <c r="O63" s="3"/>
    </row>
    <row r="64" spans="1:15" ht="13.5" customHeight="1" thickTop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</sheetData>
  <sheetProtection/>
  <mergeCells count="53">
    <mergeCell ref="D57:E57"/>
    <mergeCell ref="D58:F58"/>
    <mergeCell ref="C59:E59"/>
    <mergeCell ref="C61:E61"/>
    <mergeCell ref="B62:F62"/>
    <mergeCell ref="D51:E51"/>
    <mergeCell ref="D52:F52"/>
    <mergeCell ref="C53:F53"/>
    <mergeCell ref="D54:E54"/>
    <mergeCell ref="D55:F55"/>
    <mergeCell ref="C56:F56"/>
    <mergeCell ref="C45:F45"/>
    <mergeCell ref="C46:E46"/>
    <mergeCell ref="C47:E47"/>
    <mergeCell ref="D48:E48"/>
    <mergeCell ref="D49:F49"/>
    <mergeCell ref="C50:F50"/>
    <mergeCell ref="C38:F38"/>
    <mergeCell ref="D39:E39"/>
    <mergeCell ref="D40:E40"/>
    <mergeCell ref="C42:F42"/>
    <mergeCell ref="D43:F43"/>
    <mergeCell ref="D44:F44"/>
    <mergeCell ref="D32:F32"/>
    <mergeCell ref="D33:F33"/>
    <mergeCell ref="D34:F34"/>
    <mergeCell ref="D35:F35"/>
    <mergeCell ref="D36:F36"/>
    <mergeCell ref="D37:F37"/>
    <mergeCell ref="D26:E26"/>
    <mergeCell ref="D27:F27"/>
    <mergeCell ref="C28:F28"/>
    <mergeCell ref="D29:F29"/>
    <mergeCell ref="D30:F30"/>
    <mergeCell ref="D31:F31"/>
    <mergeCell ref="C20:F20"/>
    <mergeCell ref="D21:F21"/>
    <mergeCell ref="D22:F22"/>
    <mergeCell ref="D23:E23"/>
    <mergeCell ref="D24:F24"/>
    <mergeCell ref="C25:D25"/>
    <mergeCell ref="C14:D14"/>
    <mergeCell ref="D15:F15"/>
    <mergeCell ref="D16:E16"/>
    <mergeCell ref="D17:E17"/>
    <mergeCell ref="D18:F18"/>
    <mergeCell ref="D19:F19"/>
    <mergeCell ref="B2:C2"/>
    <mergeCell ref="D4:E4"/>
    <mergeCell ref="D5:G5"/>
    <mergeCell ref="C8:D8"/>
    <mergeCell ref="C10:E10"/>
    <mergeCell ref="D12:E12"/>
  </mergeCells>
  <printOptions/>
  <pageMargins left="0.75" right="0.75" top="1" bottom="1" header="0.5" footer="0.5"/>
  <pageSetup horizontalDpi="1200" verticalDpi="1200" orientation="portrait" paperSize="9" scale="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2006-01-05T07:36:51Z</cp:lastPrinted>
  <dcterms:created xsi:type="dcterms:W3CDTF">2014-05-08T07:54:24Z</dcterms:created>
  <dcterms:modified xsi:type="dcterms:W3CDTF">2014-05-08T07:54:24Z</dcterms:modified>
  <cp:category/>
  <cp:version/>
  <cp:contentType/>
  <cp:contentStatus/>
</cp:coreProperties>
</file>