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halk-bankasi-as-p04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<sst xmlns="http://schemas.openxmlformats.org/spreadsheetml/2006/main" count="111" uniqueCount="87">
  <si>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CARİ DÖNEM</t>
  </si>
  <si>
    <t>ÖNCEKİ DÖNEM</t>
  </si>
  <si>
    <t>PASİFLER</t>
  </si>
  <si>
    <t>(  31/12/2004)</t>
  </si>
  <si>
    <t>(  31/12/2003)</t>
  </si>
  <si>
    <t>I -</t>
  </si>
  <si>
    <t>MEVDUAT  (11 )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</si>
  <si>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</si>
  <si>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</si>
  <si>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</si>
  <si>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</si>
  <si>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</si>
  <si>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</si>
  <si>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</si>
  <si>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</si>
  <si>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</si>
  <si>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</si>
  <si>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</si>
  <si>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Döviz Mevduat Hesabı</t>
  </si>
  <si>
    <t>G.</t>
  </si>
  <si>
    <t>Altın Depo Hesapları</t>
  </si>
  <si>
    <t xml:space="preserve">II - </t>
  </si>
  <si>
    <t>BANKALARARASI PARA PİYASASI</t>
  </si>
  <si>
    <t>III -</t>
  </si>
  <si>
    <t>ALINAN KREDİLER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</si>
  <si>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</si>
  <si>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</si>
  <si>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</si>
  <si>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</si>
  <si>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</si>
  <si>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</si>
  <si>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FONLAR</t>
  </si>
  <si>
    <t>V -</t>
  </si>
  <si>
    <t>ÇIKARILAN MENKUL KIYMETLER [ Net ]  ( 12 )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</si>
  <si>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</si>
  <si>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</si>
  <si>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</si>
  <si>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</si>
  <si>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</si>
  <si>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</si>
  <si>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</si>
  <si>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</si>
  <si>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</si>
  <si>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>FİNANSAL KİRALAMA BORÇLARI [ Net ] *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</si>
  <si>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</si>
  <si>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</si>
  <si>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</si>
  <si>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</si>
  <si>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</si>
  <si>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</si>
  <si>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</si>
  <si>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>MUHTELİF BORÇLAR  [ 13 ]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</si>
  <si>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</si>
  <si>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</si>
  <si>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</si>
  <si>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</si>
  <si>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</si>
  <si>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</si>
  <si>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</si>
  <si>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( 10 ) </t>
  </si>
  <si>
    <t>XIII -</t>
  </si>
  <si>
    <t>ÖZKAYNAKLAR ( 16 )</t>
  </si>
  <si>
    <t>Ödenmiş Sermaye  ( 17 )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</si>
  <si>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</si>
  <si>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</si>
  <si>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</si>
  <si>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</si>
  <si>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</si>
  <si>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</si>
  <si>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</si>
  <si>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</si>
  <si>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Değerleme Farkları ( 14 )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</si>
  <si>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</si>
  <si>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</si>
  <si>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</si>
  <si>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</si>
  <si>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</si>
  <si>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</si>
  <si>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</si>
  <si>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>TOPLAM PASİFLER  ( 15 )</t>
  </si>
  <si>
    <t>BİLANÇO DIŞI YÜKÜMLÜLÜKLER</t>
  </si>
  <si>
    <t>GARANTİ VE KEFALETLER</t>
  </si>
  <si>
    <t>II -</t>
  </si>
  <si>
    <t>TAAHHÜTLER</t>
  </si>
  <si>
    <t>DÖVİZ VE FAİZ HADDİ İLE İLGİLİ İŞLEMLER</t>
  </si>
  <si>
    <t>TOPLAM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</si>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</sst>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3" fontId="21" fillId="0" borderId="14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3" fontId="21" fillId="0" borderId="15" xfId="0" applyNumberFormat="1" applyFont="1" applyBorder="1" applyAlignment="1">
      <alignment/>
    </xf>
    <xf numFmtId="0" fontId="21" fillId="1" borderId="16" xfId="0" applyFont="1" applyFill="1" applyBorder="1" applyAlignment="1">
      <alignment/>
    </xf>
    <xf numFmtId="0" fontId="21" fillId="1" borderId="16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22" fillId="0" borderId="11" xfId="0" applyFont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7" max="7" width="12.7109375" style="0" customWidth="1"/>
    <col min="8" max="8" width="14.8515625" style="0" customWidth="1"/>
    <col min="10" max="10" width="18.42187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3"/>
      <c r="I2" s="3"/>
      <c r="J2" s="3"/>
      <c r="K2" s="1"/>
    </row>
    <row r="3" spans="1:11" ht="15.75" customHeight="1">
      <c r="A3" s="1"/>
      <c r="B3" s="2"/>
      <c r="C3" s="5"/>
      <c r="D3" s="2"/>
      <c r="E3" s="2"/>
      <c r="F3" s="2"/>
      <c r="G3" s="2"/>
      <c r="H3" s="2"/>
      <c r="I3" s="2"/>
      <c r="J3" s="2"/>
      <c r="K3" s="1"/>
    </row>
    <row r="4" spans="1:11" ht="15.75" customHeight="1">
      <c r="A4" s="1"/>
      <c r="B4" s="2"/>
      <c r="C4" s="2"/>
      <c r="D4" s="2"/>
      <c r="E4" s="2"/>
      <c r="F4" s="2"/>
      <c r="G4" s="2"/>
      <c r="H4" s="6" t="s">
        <v>0</v>
      </c>
      <c r="I4" s="2"/>
      <c r="J4" s="6" t="s">
        <v>1</v>
      </c>
      <c r="K4" s="1"/>
    </row>
    <row r="5" spans="1:11" ht="19.5" customHeight="1" thickBot="1">
      <c r="A5" s="1"/>
      <c r="B5" s="7"/>
      <c r="C5" s="19" t="s">
        <v>2</v>
      </c>
      <c r="D5" s="19"/>
      <c r="E5" s="7"/>
      <c r="F5" s="7"/>
      <c r="G5" s="2"/>
      <c r="H5" s="8" t="s">
        <v>3</v>
      </c>
      <c r="I5" s="2"/>
      <c r="J5" s="8" t="s">
        <v>4</v>
      </c>
      <c r="K5" s="1"/>
    </row>
    <row r="6" spans="1:11" ht="15.75" customHeight="1">
      <c r="A6" s="1"/>
      <c r="B6" s="2"/>
      <c r="C6" s="5"/>
      <c r="D6" s="2"/>
      <c r="E6" s="2"/>
      <c r="F6" s="2"/>
      <c r="G6" s="2"/>
      <c r="H6" s="2"/>
      <c r="I6" s="2"/>
      <c r="J6" s="2"/>
      <c r="K6" s="1"/>
    </row>
    <row r="7" spans="1:11" ht="16.5" customHeight="1" thickBot="1">
      <c r="A7" s="1"/>
      <c r="B7" s="2" t="s">
        <v>5</v>
      </c>
      <c r="C7" s="20" t="s">
        <v>6</v>
      </c>
      <c r="D7" s="20"/>
      <c r="E7" s="2"/>
      <c r="F7" s="2"/>
      <c r="G7" s="2"/>
      <c r="H7" s="9">
        <f>H8+H9+H10+H11+H12+H13+H14</f>
        <v>15231294</v>
      </c>
      <c r="I7" s="10"/>
      <c r="J7" s="9">
        <f>J8+J9+J10+J11+J12+J13+J14</f>
        <v>12747868</v>
      </c>
      <c r="K7" s="1"/>
    </row>
    <row r="8" spans="1:11" ht="15.75" customHeight="1">
      <c r="A8" s="1"/>
      <c r="B8" s="2"/>
      <c r="C8" s="6" t="s">
        <v>7</v>
      </c>
      <c r="D8" s="20" t="s">
        <v>8</v>
      </c>
      <c r="E8" s="20"/>
      <c r="F8" s="2"/>
      <c r="G8" s="2"/>
      <c r="H8" s="11">
        <v>9147789</v>
      </c>
      <c r="I8" s="10"/>
      <c r="J8" s="11">
        <v>7444578</v>
      </c>
      <c r="K8" s="1"/>
    </row>
    <row r="9" spans="1:11" ht="15.75" customHeight="1">
      <c r="A9" s="1"/>
      <c r="B9" s="2"/>
      <c r="C9" s="6" t="s">
        <v>9</v>
      </c>
      <c r="D9" s="21" t="s">
        <v>10</v>
      </c>
      <c r="E9" s="21"/>
      <c r="F9" s="21"/>
      <c r="G9" s="2"/>
      <c r="H9" s="11">
        <v>204150</v>
      </c>
      <c r="I9" s="10"/>
      <c r="J9" s="11">
        <v>76666</v>
      </c>
      <c r="K9" s="1"/>
    </row>
    <row r="10" spans="1:11" ht="15.75" customHeight="1">
      <c r="A10" s="1"/>
      <c r="B10" s="2"/>
      <c r="C10" s="6" t="s">
        <v>11</v>
      </c>
      <c r="D10" s="20" t="s">
        <v>12</v>
      </c>
      <c r="E10" s="20"/>
      <c r="F10" s="20"/>
      <c r="G10" s="2"/>
      <c r="H10" s="11">
        <v>818240</v>
      </c>
      <c r="I10" s="10"/>
      <c r="J10" s="11">
        <v>440856</v>
      </c>
      <c r="K10" s="1"/>
    </row>
    <row r="11" spans="1:11" ht="15.75" customHeight="1">
      <c r="A11" s="1"/>
      <c r="B11" s="2"/>
      <c r="C11" s="6" t="s">
        <v>13</v>
      </c>
      <c r="D11" s="20" t="s">
        <v>14</v>
      </c>
      <c r="E11" s="20"/>
      <c r="F11" s="20"/>
      <c r="G11" s="2"/>
      <c r="H11" s="11">
        <v>28458</v>
      </c>
      <c r="I11" s="10"/>
      <c r="J11" s="11">
        <v>40802</v>
      </c>
      <c r="K11" s="1"/>
    </row>
    <row r="12" spans="1:11" ht="15.75" customHeight="1">
      <c r="A12" s="1"/>
      <c r="B12" s="2"/>
      <c r="C12" s="6" t="s">
        <v>15</v>
      </c>
      <c r="D12" s="20" t="s">
        <v>16</v>
      </c>
      <c r="E12" s="20"/>
      <c r="F12" s="2"/>
      <c r="G12" s="2"/>
      <c r="H12" s="11">
        <v>1049</v>
      </c>
      <c r="I12" s="10"/>
      <c r="J12" s="11">
        <v>554</v>
      </c>
      <c r="K12" s="1"/>
    </row>
    <row r="13" spans="1:11" ht="15.75" customHeight="1">
      <c r="A13" s="1"/>
      <c r="B13" s="2"/>
      <c r="C13" s="6" t="s">
        <v>17</v>
      </c>
      <c r="D13" s="20" t="s">
        <v>18</v>
      </c>
      <c r="E13" s="20"/>
      <c r="F13" s="20"/>
      <c r="G13" s="2"/>
      <c r="H13" s="11">
        <v>5031608</v>
      </c>
      <c r="I13" s="10"/>
      <c r="J13" s="11">
        <v>4744412</v>
      </c>
      <c r="K13" s="1"/>
    </row>
    <row r="14" spans="1:11" ht="15.75" customHeight="1">
      <c r="A14" s="1"/>
      <c r="B14" s="2"/>
      <c r="C14" s="6" t="s">
        <v>19</v>
      </c>
      <c r="D14" s="20" t="s">
        <v>20</v>
      </c>
      <c r="E14" s="20"/>
      <c r="F14" s="20"/>
      <c r="G14" s="2"/>
      <c r="H14" s="11">
        <v>0</v>
      </c>
      <c r="I14" s="10"/>
      <c r="J14" s="11">
        <v>0</v>
      </c>
      <c r="K14" s="1"/>
    </row>
    <row r="15" spans="1:11" ht="16.5" customHeight="1" thickBot="1">
      <c r="A15" s="1"/>
      <c r="B15" s="2" t="s">
        <v>21</v>
      </c>
      <c r="C15" s="22" t="s">
        <v>22</v>
      </c>
      <c r="D15" s="22"/>
      <c r="E15" s="22"/>
      <c r="F15" s="22"/>
      <c r="G15" s="2"/>
      <c r="H15" s="9">
        <v>0</v>
      </c>
      <c r="I15" s="10"/>
      <c r="J15" s="9">
        <v>0</v>
      </c>
      <c r="K15" s="1"/>
    </row>
    <row r="16" spans="1:11" ht="16.5" customHeight="1" thickBot="1">
      <c r="A16" s="1"/>
      <c r="B16" s="2" t="s">
        <v>23</v>
      </c>
      <c r="C16" s="22" t="s">
        <v>24</v>
      </c>
      <c r="D16" s="22"/>
      <c r="E16" s="22"/>
      <c r="F16" s="2"/>
      <c r="G16" s="2"/>
      <c r="H16" s="9">
        <f>H17+H18</f>
        <v>19941450</v>
      </c>
      <c r="I16" s="10"/>
      <c r="J16" s="9">
        <f>J17+J18</f>
        <v>22918550</v>
      </c>
      <c r="K16" s="1"/>
    </row>
    <row r="17" spans="1:11" ht="15.75" customHeight="1">
      <c r="A17" s="1"/>
      <c r="B17" s="2"/>
      <c r="C17" s="6" t="s">
        <v>7</v>
      </c>
      <c r="D17" s="20" t="s">
        <v>25</v>
      </c>
      <c r="E17" s="20"/>
      <c r="F17" s="20"/>
      <c r="G17" s="20"/>
      <c r="H17" s="11"/>
      <c r="I17" s="10"/>
      <c r="J17" s="11"/>
      <c r="K17" s="1"/>
    </row>
    <row r="18" spans="1:11" ht="15.75" customHeight="1">
      <c r="A18" s="1"/>
      <c r="B18" s="2"/>
      <c r="C18" s="6" t="s">
        <v>9</v>
      </c>
      <c r="D18" s="20" t="s">
        <v>26</v>
      </c>
      <c r="E18" s="20"/>
      <c r="F18" s="20"/>
      <c r="G18" s="2"/>
      <c r="H18" s="11">
        <f>H19+H20+H21</f>
        <v>19941450</v>
      </c>
      <c r="I18" s="10"/>
      <c r="J18" s="11">
        <f>J19+J20+J21</f>
        <v>22918550</v>
      </c>
      <c r="K18" s="1"/>
    </row>
    <row r="19" spans="1:11" ht="15.75" customHeight="1">
      <c r="A19" s="1"/>
      <c r="B19" s="2"/>
      <c r="C19" s="5"/>
      <c r="D19" s="21" t="s">
        <v>27</v>
      </c>
      <c r="E19" s="21"/>
      <c r="F19" s="21"/>
      <c r="G19" s="21"/>
      <c r="H19" s="13"/>
      <c r="I19" s="10"/>
      <c r="J19" s="13"/>
      <c r="K19" s="1"/>
    </row>
    <row r="20" spans="1:11" ht="15.75" customHeight="1">
      <c r="A20" s="1"/>
      <c r="B20" s="2"/>
      <c r="C20" s="5"/>
      <c r="D20" s="21" t="s">
        <v>28</v>
      </c>
      <c r="E20" s="21"/>
      <c r="F20" s="21"/>
      <c r="G20" s="21"/>
      <c r="H20" s="13">
        <v>19941450</v>
      </c>
      <c r="I20" s="10"/>
      <c r="J20" s="13">
        <v>22918550</v>
      </c>
      <c r="K20" s="1"/>
    </row>
    <row r="21" spans="1:11" ht="15.75" customHeight="1">
      <c r="A21" s="1"/>
      <c r="B21" s="2"/>
      <c r="C21" s="5"/>
      <c r="D21" s="20" t="s">
        <v>29</v>
      </c>
      <c r="E21" s="20"/>
      <c r="F21" s="20"/>
      <c r="G21" s="2"/>
      <c r="H21" s="13"/>
      <c r="I21" s="10"/>
      <c r="J21" s="13"/>
      <c r="K21" s="1"/>
    </row>
    <row r="22" spans="1:11" ht="16.5" customHeight="1" thickBot="1">
      <c r="A22" s="1"/>
      <c r="B22" s="2" t="s">
        <v>30</v>
      </c>
      <c r="C22" s="22" t="s">
        <v>31</v>
      </c>
      <c r="D22" s="22"/>
      <c r="E22" s="2"/>
      <c r="F22" s="2"/>
      <c r="G22" s="2"/>
      <c r="H22" s="9"/>
      <c r="I22" s="10"/>
      <c r="J22" s="9"/>
      <c r="K22" s="1"/>
    </row>
    <row r="23" spans="1:11" ht="16.5" customHeight="1" thickBot="1">
      <c r="A23" s="1"/>
      <c r="B23" s="2" t="s">
        <v>32</v>
      </c>
      <c r="C23" s="22" t="s">
        <v>33</v>
      </c>
      <c r="D23" s="22"/>
      <c r="E23" s="22"/>
      <c r="F23" s="22"/>
      <c r="G23" s="22"/>
      <c r="H23" s="9">
        <f>H24+H25+H26</f>
        <v>0</v>
      </c>
      <c r="I23" s="10"/>
      <c r="J23" s="9">
        <f>J24+J25+J26</f>
        <v>0</v>
      </c>
      <c r="K23" s="1"/>
    </row>
    <row r="24" spans="1:11" ht="15.75" customHeight="1">
      <c r="A24" s="1"/>
      <c r="B24" s="2"/>
      <c r="C24" s="6" t="s">
        <v>7</v>
      </c>
      <c r="D24" s="2" t="s">
        <v>34</v>
      </c>
      <c r="E24" s="2"/>
      <c r="F24" s="2"/>
      <c r="G24" s="2"/>
      <c r="H24" s="11"/>
      <c r="I24" s="10"/>
      <c r="J24" s="11"/>
      <c r="K24" s="1"/>
    </row>
    <row r="25" spans="1:11" ht="15.75" customHeight="1">
      <c r="A25" s="1"/>
      <c r="B25" s="2"/>
      <c r="C25" s="6" t="s">
        <v>9</v>
      </c>
      <c r="D25" s="20" t="s">
        <v>35</v>
      </c>
      <c r="E25" s="20"/>
      <c r="F25" s="20"/>
      <c r="G25" s="20"/>
      <c r="H25" s="11"/>
      <c r="I25" s="10"/>
      <c r="J25" s="11"/>
      <c r="K25" s="1"/>
    </row>
    <row r="26" spans="1:11" ht="15.75" customHeight="1">
      <c r="A26" s="1"/>
      <c r="B26" s="2"/>
      <c r="C26" s="6" t="s">
        <v>11</v>
      </c>
      <c r="D26" s="2" t="s">
        <v>36</v>
      </c>
      <c r="E26" s="2"/>
      <c r="F26" s="2"/>
      <c r="G26" s="2"/>
      <c r="H26" s="11"/>
      <c r="I26" s="10"/>
      <c r="J26" s="11"/>
      <c r="K26" s="1"/>
    </row>
    <row r="27" spans="1:11" ht="16.5" customHeight="1" thickBot="1">
      <c r="A27" s="1"/>
      <c r="B27" s="2" t="s">
        <v>37</v>
      </c>
      <c r="C27" s="21" t="s">
        <v>38</v>
      </c>
      <c r="D27" s="21"/>
      <c r="E27" s="21"/>
      <c r="F27" s="21"/>
      <c r="G27" s="2"/>
      <c r="H27" s="9">
        <f>H28+H29+H30</f>
        <v>82604</v>
      </c>
      <c r="I27" s="10"/>
      <c r="J27" s="9">
        <f>J28+J29+J30</f>
        <v>106751</v>
      </c>
      <c r="K27" s="1"/>
    </row>
    <row r="28" spans="1:11" ht="15.75" customHeight="1">
      <c r="A28" s="1"/>
      <c r="B28" s="2"/>
      <c r="C28" s="6" t="s">
        <v>7</v>
      </c>
      <c r="D28" s="20" t="s">
        <v>39</v>
      </c>
      <c r="E28" s="20"/>
      <c r="F28" s="2"/>
      <c r="G28" s="2"/>
      <c r="H28" s="11">
        <v>82604</v>
      </c>
      <c r="I28" s="10"/>
      <c r="J28" s="11">
        <v>106751</v>
      </c>
      <c r="K28" s="1"/>
    </row>
    <row r="29" spans="1:11" ht="15.75" customHeight="1">
      <c r="A29" s="1"/>
      <c r="B29" s="2"/>
      <c r="C29" s="6" t="s">
        <v>9</v>
      </c>
      <c r="D29" s="20" t="s">
        <v>40</v>
      </c>
      <c r="E29" s="20"/>
      <c r="F29" s="2"/>
      <c r="G29" s="2"/>
      <c r="H29" s="11"/>
      <c r="I29" s="10"/>
      <c r="J29" s="11"/>
      <c r="K29" s="1"/>
    </row>
    <row r="30" spans="1:11" ht="15.75" customHeight="1">
      <c r="A30" s="1"/>
      <c r="B30" s="2"/>
      <c r="C30" s="6" t="s">
        <v>11</v>
      </c>
      <c r="D30" s="2" t="s">
        <v>41</v>
      </c>
      <c r="E30" s="2"/>
      <c r="F30" s="2"/>
      <c r="G30" s="2"/>
      <c r="H30" s="11"/>
      <c r="I30" s="10"/>
      <c r="J30" s="11"/>
      <c r="K30" s="1"/>
    </row>
    <row r="31" spans="1:11" ht="16.5" customHeight="1" thickBot="1">
      <c r="A31" s="1"/>
      <c r="B31" s="2" t="s">
        <v>42</v>
      </c>
      <c r="C31" s="21" t="s">
        <v>43</v>
      </c>
      <c r="D31" s="21"/>
      <c r="E31" s="21"/>
      <c r="F31" s="21"/>
      <c r="G31" s="21"/>
      <c r="H31" s="9">
        <f>H32-H33</f>
        <v>0</v>
      </c>
      <c r="I31" s="10"/>
      <c r="J31" s="9">
        <f>J32-J33</f>
        <v>0</v>
      </c>
      <c r="K31" s="1"/>
    </row>
    <row r="32" spans="1:11" ht="15.75" customHeight="1">
      <c r="A32" s="1"/>
      <c r="B32" s="2"/>
      <c r="C32" s="6" t="s">
        <v>7</v>
      </c>
      <c r="D32" s="20" t="s">
        <v>44</v>
      </c>
      <c r="E32" s="20"/>
      <c r="F32" s="20"/>
      <c r="G32" s="2"/>
      <c r="H32" s="11"/>
      <c r="I32" s="10"/>
      <c r="J32" s="11"/>
      <c r="K32" s="1"/>
    </row>
    <row r="33" spans="1:11" ht="15.75" customHeight="1">
      <c r="A33" s="1"/>
      <c r="B33" s="2"/>
      <c r="C33" s="6" t="s">
        <v>9</v>
      </c>
      <c r="D33" s="20" t="s">
        <v>45</v>
      </c>
      <c r="E33" s="20"/>
      <c r="F33" s="20"/>
      <c r="G33" s="20"/>
      <c r="H33" s="11"/>
      <c r="I33" s="10"/>
      <c r="J33" s="11"/>
      <c r="K33" s="1"/>
    </row>
    <row r="34" spans="1:11" ht="16.5" customHeight="1" thickBot="1">
      <c r="A34" s="1"/>
      <c r="B34" s="2" t="s">
        <v>46</v>
      </c>
      <c r="C34" s="22" t="s">
        <v>47</v>
      </c>
      <c r="D34" s="22"/>
      <c r="E34" s="22"/>
      <c r="F34" s="22"/>
      <c r="G34" s="22"/>
      <c r="H34" s="9">
        <v>16912</v>
      </c>
      <c r="I34" s="10"/>
      <c r="J34" s="9">
        <v>15374</v>
      </c>
      <c r="K34" s="1"/>
    </row>
    <row r="35" spans="1:11" ht="16.5" customHeight="1" thickBot="1">
      <c r="A35" s="1"/>
      <c r="B35" s="2" t="s">
        <v>48</v>
      </c>
      <c r="C35" s="22" t="s">
        <v>49</v>
      </c>
      <c r="D35" s="22"/>
      <c r="E35" s="22"/>
      <c r="F35" s="22"/>
      <c r="G35" s="2"/>
      <c r="H35" s="9"/>
      <c r="I35" s="10"/>
      <c r="J35" s="9"/>
      <c r="K35" s="1"/>
    </row>
    <row r="36" spans="1:11" ht="16.5" customHeight="1" thickBot="1">
      <c r="A36" s="1"/>
      <c r="B36" s="2" t="s">
        <v>50</v>
      </c>
      <c r="C36" s="22" t="s">
        <v>51</v>
      </c>
      <c r="D36" s="22"/>
      <c r="E36" s="22"/>
      <c r="F36" s="22"/>
      <c r="G36" s="2"/>
      <c r="H36" s="9">
        <v>16208</v>
      </c>
      <c r="I36" s="10"/>
      <c r="J36" s="9">
        <v>5031</v>
      </c>
      <c r="K36" s="1"/>
    </row>
    <row r="37" spans="1:11" ht="16.5" customHeight="1" thickBot="1">
      <c r="A37" s="1"/>
      <c r="B37" s="2" t="s">
        <v>52</v>
      </c>
      <c r="C37" s="22" t="s">
        <v>53</v>
      </c>
      <c r="D37" s="22"/>
      <c r="E37" s="2"/>
      <c r="F37" s="2"/>
      <c r="G37" s="2"/>
      <c r="H37" s="9">
        <f>H38+H39+H40+H41</f>
        <v>248412</v>
      </c>
      <c r="I37" s="10"/>
      <c r="J37" s="9">
        <f>J38+J39+J40+J41</f>
        <v>473360</v>
      </c>
      <c r="K37" s="1"/>
    </row>
    <row r="38" spans="1:11" ht="15.75" customHeight="1">
      <c r="A38" s="1"/>
      <c r="B38" s="2"/>
      <c r="C38" s="6" t="s">
        <v>7</v>
      </c>
      <c r="D38" s="20" t="s">
        <v>54</v>
      </c>
      <c r="E38" s="20"/>
      <c r="F38" s="20"/>
      <c r="G38" s="2"/>
      <c r="H38" s="11"/>
      <c r="I38" s="10"/>
      <c r="J38" s="11"/>
      <c r="K38" s="1"/>
    </row>
    <row r="39" spans="1:11" ht="15.75" customHeight="1">
      <c r="A39" s="1"/>
      <c r="B39" s="2"/>
      <c r="C39" s="14" t="s">
        <v>9</v>
      </c>
      <c r="D39" s="23" t="s">
        <v>55</v>
      </c>
      <c r="E39" s="23"/>
      <c r="F39" s="23"/>
      <c r="G39" s="2"/>
      <c r="H39" s="11">
        <v>1693</v>
      </c>
      <c r="I39" s="10"/>
      <c r="J39" s="11">
        <v>1377</v>
      </c>
      <c r="K39" s="1"/>
    </row>
    <row r="40" spans="1:11" ht="15.75" customHeight="1">
      <c r="A40" s="1"/>
      <c r="B40" s="2"/>
      <c r="C40" s="6" t="s">
        <v>11</v>
      </c>
      <c r="D40" s="20" t="s">
        <v>56</v>
      </c>
      <c r="E40" s="20"/>
      <c r="F40" s="2"/>
      <c r="G40" s="2"/>
      <c r="H40" s="11">
        <v>246719</v>
      </c>
      <c r="I40" s="10"/>
      <c r="J40" s="11">
        <v>471983</v>
      </c>
      <c r="K40" s="1"/>
    </row>
    <row r="41" spans="1:11" ht="15.75" customHeight="1">
      <c r="A41" s="1"/>
      <c r="B41" s="2"/>
      <c r="C41" s="6" t="s">
        <v>13</v>
      </c>
      <c r="D41" s="20" t="s">
        <v>57</v>
      </c>
      <c r="E41" s="20"/>
      <c r="F41" s="2"/>
      <c r="G41" s="2"/>
      <c r="H41" s="11"/>
      <c r="I41" s="10"/>
      <c r="J41" s="11"/>
      <c r="K41" s="1"/>
    </row>
    <row r="42" spans="1:11" ht="16.5" customHeight="1" thickBot="1">
      <c r="A42" s="1"/>
      <c r="B42" s="2" t="s">
        <v>58</v>
      </c>
      <c r="C42" s="21" t="s">
        <v>59</v>
      </c>
      <c r="D42" s="21"/>
      <c r="E42" s="21"/>
      <c r="F42" s="2"/>
      <c r="G42" s="2"/>
      <c r="H42" s="9">
        <v>160067</v>
      </c>
      <c r="I42" s="10"/>
      <c r="J42" s="9">
        <v>21687</v>
      </c>
      <c r="K42" s="1"/>
    </row>
    <row r="43" spans="1:11" ht="16.5" customHeight="1" thickBot="1">
      <c r="A43" s="1"/>
      <c r="B43" s="2" t="s">
        <v>60</v>
      </c>
      <c r="C43" s="24" t="s">
        <v>61</v>
      </c>
      <c r="D43" s="24"/>
      <c r="E43" s="24"/>
      <c r="F43" s="2"/>
      <c r="G43" s="2"/>
      <c r="H43" s="9">
        <f>H44+H47+H51+H52+H53-H54</f>
        <v>2830835</v>
      </c>
      <c r="I43" s="10"/>
      <c r="J43" s="9">
        <f>J44+J47+J51+J52+J53-J54</f>
        <v>2509078</v>
      </c>
      <c r="K43" s="1"/>
    </row>
    <row r="44" spans="1:11" ht="15.75" customHeight="1">
      <c r="A44" s="1"/>
      <c r="B44" s="2"/>
      <c r="C44" s="6" t="s">
        <v>7</v>
      </c>
      <c r="D44" s="25" t="s">
        <v>62</v>
      </c>
      <c r="E44" s="25"/>
      <c r="F44" s="25"/>
      <c r="G44" s="2"/>
      <c r="H44" s="11">
        <f>H45-H46</f>
        <v>2426294</v>
      </c>
      <c r="I44" s="10"/>
      <c r="J44" s="11">
        <f>J45-J46</f>
        <v>2426294</v>
      </c>
      <c r="K44" s="1"/>
    </row>
    <row r="45" spans="1:11" ht="15.75" customHeight="1">
      <c r="A45" s="1"/>
      <c r="B45" s="2"/>
      <c r="C45" s="5"/>
      <c r="D45" s="20" t="s">
        <v>63</v>
      </c>
      <c r="E45" s="20"/>
      <c r="F45" s="20"/>
      <c r="G45" s="2"/>
      <c r="H45" s="13">
        <v>2426294</v>
      </c>
      <c r="I45" s="10"/>
      <c r="J45" s="13">
        <v>2426294</v>
      </c>
      <c r="K45" s="1"/>
    </row>
    <row r="46" spans="1:11" ht="15.75" customHeight="1">
      <c r="A46" s="1"/>
      <c r="B46" s="2"/>
      <c r="C46" s="5"/>
      <c r="D46" s="20" t="s">
        <v>64</v>
      </c>
      <c r="E46" s="20"/>
      <c r="F46" s="20"/>
      <c r="G46" s="2"/>
      <c r="H46" s="13">
        <v>0</v>
      </c>
      <c r="I46" s="10"/>
      <c r="J46" s="13">
        <v>0</v>
      </c>
      <c r="K46" s="1"/>
    </row>
    <row r="47" spans="1:11" ht="15.75" customHeight="1">
      <c r="A47" s="1"/>
      <c r="B47" s="2"/>
      <c r="C47" s="6" t="s">
        <v>9</v>
      </c>
      <c r="D47" s="21" t="s">
        <v>65</v>
      </c>
      <c r="E47" s="21"/>
      <c r="F47" s="21"/>
      <c r="G47" s="2"/>
      <c r="H47" s="11">
        <f>H48+H49+H50</f>
        <v>404541</v>
      </c>
      <c r="I47" s="10"/>
      <c r="J47" s="11">
        <f>J48+J49+J50</f>
        <v>82784</v>
      </c>
      <c r="K47" s="1"/>
    </row>
    <row r="48" spans="1:11" ht="15.75" customHeight="1">
      <c r="A48" s="1"/>
      <c r="B48" s="2"/>
      <c r="C48" s="6"/>
      <c r="D48" s="22" t="s">
        <v>66</v>
      </c>
      <c r="E48" s="22"/>
      <c r="F48" s="22"/>
      <c r="G48" s="2"/>
      <c r="H48" s="11">
        <v>404541</v>
      </c>
      <c r="I48" s="10"/>
      <c r="J48" s="11">
        <v>82784</v>
      </c>
      <c r="K48" s="1"/>
    </row>
    <row r="49" spans="1:11" ht="15.75" customHeight="1">
      <c r="A49" s="1"/>
      <c r="B49" s="2"/>
      <c r="C49" s="6"/>
      <c r="D49" s="21" t="s">
        <v>67</v>
      </c>
      <c r="E49" s="21"/>
      <c r="F49" s="21"/>
      <c r="G49" s="21"/>
      <c r="H49" s="11">
        <v>0</v>
      </c>
      <c r="I49" s="10"/>
      <c r="J49" s="11"/>
      <c r="K49" s="1"/>
    </row>
    <row r="50" spans="1:11" ht="15.75" customHeight="1">
      <c r="A50" s="1"/>
      <c r="B50" s="2"/>
      <c r="C50" s="6"/>
      <c r="D50" s="21" t="s">
        <v>68</v>
      </c>
      <c r="E50" s="21"/>
      <c r="F50" s="21"/>
      <c r="G50" s="21"/>
      <c r="H50" s="11">
        <v>0</v>
      </c>
      <c r="I50" s="10"/>
      <c r="J50" s="11"/>
      <c r="K50" s="1"/>
    </row>
    <row r="51" spans="1:11" ht="15.75" customHeight="1">
      <c r="A51" s="1"/>
      <c r="B51" s="2"/>
      <c r="C51" s="6" t="s">
        <v>11</v>
      </c>
      <c r="D51" s="22" t="s">
        <v>69</v>
      </c>
      <c r="E51" s="22"/>
      <c r="F51" s="22"/>
      <c r="G51" s="2"/>
      <c r="H51" s="11">
        <v>0</v>
      </c>
      <c r="I51" s="10"/>
      <c r="J51" s="11">
        <v>0</v>
      </c>
      <c r="K51" s="1"/>
    </row>
    <row r="52" spans="1:11" ht="15.75" customHeight="1">
      <c r="A52" s="1"/>
      <c r="B52" s="2"/>
      <c r="C52" s="15" t="s">
        <v>13</v>
      </c>
      <c r="D52" s="20" t="s">
        <v>70</v>
      </c>
      <c r="E52" s="20"/>
      <c r="F52" s="20"/>
      <c r="G52" s="2"/>
      <c r="H52" s="11">
        <v>0</v>
      </c>
      <c r="I52" s="10"/>
      <c r="J52" s="11"/>
      <c r="K52" s="1"/>
    </row>
    <row r="53" spans="1:11" ht="15.75" customHeight="1">
      <c r="A53" s="1"/>
      <c r="B53" s="2"/>
      <c r="C53" s="15" t="s">
        <v>15</v>
      </c>
      <c r="D53" s="20" t="s">
        <v>71</v>
      </c>
      <c r="E53" s="20"/>
      <c r="F53" s="20"/>
      <c r="G53" s="2"/>
      <c r="H53" s="11">
        <v>0</v>
      </c>
      <c r="I53" s="10"/>
      <c r="J53" s="11"/>
      <c r="K53" s="1"/>
    </row>
    <row r="54" spans="1:11" ht="15.75" customHeight="1">
      <c r="A54" s="1"/>
      <c r="B54" s="2"/>
      <c r="C54" s="15" t="s">
        <v>17</v>
      </c>
      <c r="D54" s="2" t="s">
        <v>72</v>
      </c>
      <c r="E54" s="2"/>
      <c r="F54" s="2"/>
      <c r="G54" s="2"/>
      <c r="H54" s="11">
        <f>H55+H56</f>
        <v>0</v>
      </c>
      <c r="I54" s="10"/>
      <c r="J54" s="11">
        <f>J55+J56</f>
        <v>0</v>
      </c>
      <c r="K54" s="1"/>
    </row>
    <row r="55" spans="1:11" ht="15.75" customHeight="1">
      <c r="A55" s="1"/>
      <c r="B55" s="2"/>
      <c r="C55" s="5"/>
      <c r="D55" s="20" t="s">
        <v>73</v>
      </c>
      <c r="E55" s="20"/>
      <c r="F55" s="2"/>
      <c r="G55" s="2"/>
      <c r="H55" s="13">
        <v>0</v>
      </c>
      <c r="I55" s="10"/>
      <c r="J55" s="13">
        <v>0</v>
      </c>
      <c r="K55" s="1"/>
    </row>
    <row r="56" spans="1:11" ht="15.75" customHeight="1">
      <c r="A56" s="1"/>
      <c r="B56" s="2"/>
      <c r="C56" s="5"/>
      <c r="D56" s="20" t="s">
        <v>74</v>
      </c>
      <c r="E56" s="20"/>
      <c r="F56" s="20"/>
      <c r="G56" s="2"/>
      <c r="H56" s="13">
        <v>0</v>
      </c>
      <c r="I56" s="10"/>
      <c r="J56" s="13">
        <v>0</v>
      </c>
      <c r="K56" s="1"/>
    </row>
    <row r="57" spans="1:11" ht="16.5" customHeight="1" thickBot="1">
      <c r="A57" s="1"/>
      <c r="B57" s="2" t="s">
        <v>75</v>
      </c>
      <c r="C57" s="12" t="s">
        <v>76</v>
      </c>
      <c r="D57" s="2"/>
      <c r="E57" s="2"/>
      <c r="F57" s="2"/>
      <c r="G57" s="2"/>
      <c r="H57" s="9">
        <f>H58+H59</f>
        <v>2538451</v>
      </c>
      <c r="I57" s="10"/>
      <c r="J57" s="9">
        <f>J58+J59</f>
        <v>3217566</v>
      </c>
      <c r="K57" s="1"/>
    </row>
    <row r="58" spans="1:11" ht="15.75" customHeight="1">
      <c r="A58" s="1"/>
      <c r="B58" s="2"/>
      <c r="C58" s="6" t="s">
        <v>7</v>
      </c>
      <c r="D58" s="21" t="s">
        <v>77</v>
      </c>
      <c r="E58" s="21"/>
      <c r="F58" s="2"/>
      <c r="G58" s="2"/>
      <c r="H58" s="11">
        <v>2538451</v>
      </c>
      <c r="I58" s="10"/>
      <c r="J58" s="11">
        <v>3217566</v>
      </c>
      <c r="K58" s="1"/>
    </row>
    <row r="59" spans="1:11" ht="15.75" customHeight="1">
      <c r="A59" s="1"/>
      <c r="B59" s="2"/>
      <c r="C59" s="6" t="s">
        <v>9</v>
      </c>
      <c r="D59" s="21" t="s">
        <v>78</v>
      </c>
      <c r="E59" s="21"/>
      <c r="F59" s="2"/>
      <c r="G59" s="2"/>
      <c r="H59" s="11">
        <v>0</v>
      </c>
      <c r="I59" s="10"/>
      <c r="J59" s="11">
        <v>0</v>
      </c>
      <c r="K59" s="1"/>
    </row>
    <row r="60" spans="1:11" ht="15.75" customHeight="1">
      <c r="A60" s="1"/>
      <c r="B60" s="2"/>
      <c r="C60" s="5"/>
      <c r="D60" s="2"/>
      <c r="E60" s="2"/>
      <c r="F60" s="2"/>
      <c r="G60" s="2"/>
      <c r="H60" s="10"/>
      <c r="I60" s="10"/>
      <c r="J60" s="10"/>
      <c r="K60" s="1"/>
    </row>
    <row r="61" spans="1:11" ht="19.5" customHeight="1" thickBot="1">
      <c r="A61" s="1"/>
      <c r="B61" s="7"/>
      <c r="C61" s="26" t="s">
        <v>79</v>
      </c>
      <c r="D61" s="26"/>
      <c r="E61" s="26"/>
      <c r="F61" s="26"/>
      <c r="G61" s="2"/>
      <c r="H61" s="16">
        <f>H57+H43+H42+H37+H36+H35+H34+H31+H27+H23+H22+H16+H15+H7</f>
        <v>41066233</v>
      </c>
      <c r="I61" s="10"/>
      <c r="J61" s="16">
        <f>J57+J43+J42+J37+J36+J35+J34+J31+J27+J23+J22+J16+J15+J7</f>
        <v>42015265</v>
      </c>
      <c r="K61" s="1"/>
    </row>
    <row r="62" spans="1:11" ht="15.75" customHeight="1">
      <c r="A62" s="1"/>
      <c r="B62" s="2"/>
      <c r="C62" s="5"/>
      <c r="D62" s="2"/>
      <c r="E62" s="2"/>
      <c r="F62" s="2"/>
      <c r="G62" s="2"/>
      <c r="H62" s="10"/>
      <c r="I62" s="10"/>
      <c r="J62" s="10"/>
      <c r="K62" s="1"/>
    </row>
    <row r="63" spans="1:11" ht="18.75" customHeight="1">
      <c r="A63" s="1"/>
      <c r="B63" s="2"/>
      <c r="C63" s="27" t="s">
        <v>80</v>
      </c>
      <c r="D63" s="27"/>
      <c r="E63" s="27"/>
      <c r="F63" s="27"/>
      <c r="G63" s="27"/>
      <c r="H63" s="10"/>
      <c r="I63" s="10"/>
      <c r="J63" s="10"/>
      <c r="K63" s="1"/>
    </row>
    <row r="64" spans="1:11" ht="15.75" customHeight="1">
      <c r="A64" s="1"/>
      <c r="B64" s="2"/>
      <c r="C64" s="5"/>
      <c r="D64" s="2"/>
      <c r="E64" s="2"/>
      <c r="F64" s="2"/>
      <c r="G64" s="2"/>
      <c r="H64" s="10"/>
      <c r="I64" s="10"/>
      <c r="J64" s="10"/>
      <c r="K64" s="1"/>
    </row>
    <row r="65" spans="1:11" ht="16.5" customHeight="1" thickBot="1">
      <c r="A65" s="1"/>
      <c r="B65" s="2" t="s">
        <v>5</v>
      </c>
      <c r="C65" s="22" t="s">
        <v>81</v>
      </c>
      <c r="D65" s="22"/>
      <c r="E65" s="22"/>
      <c r="F65" s="22"/>
      <c r="G65" s="2"/>
      <c r="H65" s="9">
        <v>127163</v>
      </c>
      <c r="I65" s="10"/>
      <c r="J65" s="9">
        <v>118520</v>
      </c>
      <c r="K65" s="1"/>
    </row>
    <row r="66" spans="1:11" ht="16.5" customHeight="1" thickBot="1">
      <c r="A66" s="1"/>
      <c r="B66" s="2" t="s">
        <v>82</v>
      </c>
      <c r="C66" s="21" t="s">
        <v>83</v>
      </c>
      <c r="D66" s="21"/>
      <c r="E66" s="2"/>
      <c r="F66" s="2"/>
      <c r="G66" s="2"/>
      <c r="H66" s="9">
        <v>14426</v>
      </c>
      <c r="I66" s="10"/>
      <c r="J66" s="9">
        <v>70985</v>
      </c>
      <c r="K66" s="1"/>
    </row>
    <row r="67" spans="1:11" ht="16.5" customHeight="1" thickBot="1">
      <c r="A67" s="1"/>
      <c r="B67" s="2" t="s">
        <v>23</v>
      </c>
      <c r="C67" s="22" t="s">
        <v>84</v>
      </c>
      <c r="D67" s="22"/>
      <c r="E67" s="22"/>
      <c r="F67" s="22"/>
      <c r="G67" s="22"/>
      <c r="H67" s="9"/>
      <c r="I67" s="10"/>
      <c r="J67" s="9"/>
      <c r="K67" s="1"/>
    </row>
    <row r="68" spans="1:11" ht="15.75" customHeight="1">
      <c r="A68" s="1"/>
      <c r="B68" s="2"/>
      <c r="C68" s="5"/>
      <c r="D68" s="2"/>
      <c r="E68" s="2"/>
      <c r="F68" s="2"/>
      <c r="G68" s="2"/>
      <c r="H68" s="2"/>
      <c r="I68" s="2"/>
      <c r="J68" s="2"/>
      <c r="K68" s="1"/>
    </row>
    <row r="69" spans="1:11" ht="19.5" customHeight="1" thickBot="1">
      <c r="A69" s="1"/>
      <c r="B69" s="7"/>
      <c r="C69" s="28" t="s">
        <v>85</v>
      </c>
      <c r="D69" s="28"/>
      <c r="E69" s="7"/>
      <c r="F69" s="7"/>
      <c r="G69" s="2"/>
      <c r="H69" s="16">
        <f>H65+H66+H67</f>
        <v>141589</v>
      </c>
      <c r="I69" s="2"/>
      <c r="J69" s="16">
        <f>J65+J66+J67</f>
        <v>189505</v>
      </c>
      <c r="K69" s="1"/>
    </row>
    <row r="70" spans="1:11" ht="15.75" customHeight="1">
      <c r="A70" s="1"/>
      <c r="B70" s="20" t="s">
        <v>86</v>
      </c>
      <c r="C70" s="20"/>
      <c r="D70" s="20"/>
      <c r="E70" s="20"/>
      <c r="F70" s="20"/>
      <c r="G70" s="20"/>
      <c r="H70" s="2"/>
      <c r="I70" s="2"/>
      <c r="J70" s="2"/>
      <c r="K70" s="1"/>
    </row>
    <row r="71" spans="1:11" ht="16.5" customHeight="1" thickBot="1">
      <c r="A71" s="1"/>
      <c r="B71" s="17"/>
      <c r="C71" s="18"/>
      <c r="D71" s="17"/>
      <c r="E71" s="17"/>
      <c r="F71" s="17"/>
      <c r="G71" s="17"/>
      <c r="H71" s="17"/>
      <c r="I71" s="17"/>
      <c r="J71" s="17"/>
      <c r="K71" s="1"/>
    </row>
    <row r="72" spans="1:11" ht="13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56">
    <mergeCell ref="C69:D69"/>
    <mergeCell ref="B70:G70"/>
    <mergeCell ref="D59:E59"/>
    <mergeCell ref="C61:F61"/>
    <mergeCell ref="C63:G63"/>
    <mergeCell ref="C65:F65"/>
    <mergeCell ref="C66:D66"/>
    <mergeCell ref="C67:G67"/>
    <mergeCell ref="D51:F51"/>
    <mergeCell ref="D52:F52"/>
    <mergeCell ref="D53:F53"/>
    <mergeCell ref="D55:E55"/>
    <mergeCell ref="D56:F56"/>
    <mergeCell ref="D58:E58"/>
    <mergeCell ref="D45:F45"/>
    <mergeCell ref="D46:F46"/>
    <mergeCell ref="D47:F47"/>
    <mergeCell ref="D48:F48"/>
    <mergeCell ref="D49:G49"/>
    <mergeCell ref="D50:G50"/>
    <mergeCell ref="D39:F39"/>
    <mergeCell ref="D40:E40"/>
    <mergeCell ref="D41:E41"/>
    <mergeCell ref="C42:E42"/>
    <mergeCell ref="C43:E43"/>
    <mergeCell ref="D44:F44"/>
    <mergeCell ref="D33:G33"/>
    <mergeCell ref="C34:G34"/>
    <mergeCell ref="C35:F35"/>
    <mergeCell ref="C36:F36"/>
    <mergeCell ref="C37:D37"/>
    <mergeCell ref="D38:F38"/>
    <mergeCell ref="D25:G25"/>
    <mergeCell ref="C27:F27"/>
    <mergeCell ref="D28:E28"/>
    <mergeCell ref="D29:E29"/>
    <mergeCell ref="C31:G31"/>
    <mergeCell ref="D32:F32"/>
    <mergeCell ref="D18:F18"/>
    <mergeCell ref="D19:G19"/>
    <mergeCell ref="D20:G20"/>
    <mergeCell ref="D21:F21"/>
    <mergeCell ref="C22:D22"/>
    <mergeCell ref="C23:G23"/>
    <mergeCell ref="D12:E12"/>
    <mergeCell ref="D13:F13"/>
    <mergeCell ref="D14:F14"/>
    <mergeCell ref="C15:F15"/>
    <mergeCell ref="C16:E16"/>
    <mergeCell ref="D17:G17"/>
    <mergeCell ref="C5:D5"/>
    <mergeCell ref="C7:D7"/>
    <mergeCell ref="D8:E8"/>
    <mergeCell ref="D9:F9"/>
    <mergeCell ref="D10:F10"/>
    <mergeCell ref="D11:F11"/>
  </mergeCells>
  <printOptions/>
  <pageMargins left="0.75" right="0.75" top="1" bottom="1" header="0.5" footer="0.5"/>
  <pageSetup horizontalDpi="1200" verticalDpi="12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2006-01-05T08:21:29Z</cp:lastPrinted>
  <dcterms:created xsi:type="dcterms:W3CDTF">2014-05-08T09:59:23Z</dcterms:created>
  <dcterms:modified xsi:type="dcterms:W3CDTF">2014-05-08T09:59:23Z</dcterms:modified>
  <cp:category/>
  <cp:version/>
  <cp:contentType/>
  <cp:contentStatus/>
</cp:coreProperties>
</file>